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 день" sheetId="6" r:id="rId1"/>
    <sheet name="1 день" sheetId="5" r:id="rId2"/>
    <sheet name="ком очки" sheetId="3" r:id="rId3"/>
  </sheets>
  <definedNames>
    <definedName name="_xlnm.Print_Area" localSheetId="1">'1 день'!$A$1:$H$86</definedName>
    <definedName name="_xlnm.Print_Area" localSheetId="0">'2 день'!$A$1:$I$86</definedName>
    <definedName name="_xlnm.Print_Area" localSheetId="2">'ком очки'!$A$1:$I$44</definedName>
  </definedNames>
  <calcPr calcId="125725"/>
</workbook>
</file>

<file path=xl/calcChain.xml><?xml version="1.0" encoding="utf-8"?>
<calcChain xmlns="http://schemas.openxmlformats.org/spreadsheetml/2006/main">
  <c r="I41" i="3"/>
  <c r="I30"/>
  <c r="I31"/>
  <c r="I32"/>
  <c r="I33"/>
  <c r="I34"/>
  <c r="I35"/>
  <c r="I36"/>
  <c r="I37"/>
  <c r="I38"/>
  <c r="I39"/>
  <c r="I29"/>
  <c r="I28"/>
  <c r="I25"/>
  <c r="I11"/>
  <c r="I12"/>
  <c r="I13"/>
  <c r="I14"/>
  <c r="I15"/>
  <c r="I16"/>
  <c r="I17"/>
  <c r="I18"/>
  <c r="I19"/>
  <c r="I20"/>
  <c r="I21"/>
  <c r="I22"/>
  <c r="I23"/>
  <c r="I10"/>
  <c r="I9"/>
</calcChain>
</file>

<file path=xl/sharedStrings.xml><?xml version="1.0" encoding="utf-8"?>
<sst xmlns="http://schemas.openxmlformats.org/spreadsheetml/2006/main" count="657" uniqueCount="285">
  <si>
    <t>Хрептугова Елизавета</t>
  </si>
  <si>
    <t>Шандрова Анастасия</t>
  </si>
  <si>
    <t>Фамилия Имя</t>
  </si>
  <si>
    <t>Орешин Роман</t>
  </si>
  <si>
    <t>Дементьев Евгений</t>
  </si>
  <si>
    <t>Крючкова Анна</t>
  </si>
  <si>
    <t>Игумнова Дарья</t>
  </si>
  <si>
    <t>Тарасов Дмитрий</t>
  </si>
  <si>
    <t>Яковенко Иван</t>
  </si>
  <si>
    <t>Мавренков Александр</t>
  </si>
  <si>
    <t>Крылов Виталий</t>
  </si>
  <si>
    <t>Меньшенина Алёна</t>
  </si>
  <si>
    <t>Сухарева Екатерина</t>
  </si>
  <si>
    <t>Чешин Дмитрий</t>
  </si>
  <si>
    <t>Черепанов Никита</t>
  </si>
  <si>
    <t>Anja Iselin Andersen</t>
  </si>
  <si>
    <t>Норвегия</t>
  </si>
  <si>
    <t>Stian Nikolai Foerde</t>
  </si>
  <si>
    <t>Oeyvind Pedersen</t>
  </si>
  <si>
    <t>Ine Elise Foerde</t>
  </si>
  <si>
    <t>Synne Elise Hangstad</t>
  </si>
  <si>
    <t>Simon Eliseussen</t>
  </si>
  <si>
    <t>Самсонова Мария</t>
  </si>
  <si>
    <t>Малышев Владимир</t>
  </si>
  <si>
    <t>Арбекова Виолетта</t>
  </si>
  <si>
    <t>Савельев Валерий</t>
  </si>
  <si>
    <t>Ragnvald Naess</t>
  </si>
  <si>
    <t>Oeystein Akselsen</t>
  </si>
  <si>
    <t>Gabriel Arne Hofstra</t>
  </si>
  <si>
    <t>Зыкин Сергей</t>
  </si>
  <si>
    <t>Жиганов Евгений</t>
  </si>
  <si>
    <t>Корпусов Илья</t>
  </si>
  <si>
    <t>Siv Tone Kristiansen</t>
  </si>
  <si>
    <t>Филимонов Сергей</t>
  </si>
  <si>
    <t>Верин Виктор</t>
  </si>
  <si>
    <t>Золотарёв Валерий</t>
  </si>
  <si>
    <t>Alf Harbitz</t>
  </si>
  <si>
    <t>Kyrre Wisloeff</t>
  </si>
  <si>
    <t>Bertil Groedahl</t>
  </si>
  <si>
    <t>Бондаренко Дмитрий</t>
  </si>
  <si>
    <t>Арашкевич Евгений</t>
  </si>
  <si>
    <t>Богданов Павел</t>
  </si>
  <si>
    <t>Балабкин  Александр</t>
  </si>
  <si>
    <t>41.94</t>
  </si>
  <si>
    <t>43.88</t>
  </si>
  <si>
    <t>45.69</t>
  </si>
  <si>
    <t>54.53</t>
  </si>
  <si>
    <t>50.43</t>
  </si>
  <si>
    <t>42.39</t>
  </si>
  <si>
    <t>47.39</t>
  </si>
  <si>
    <t>55.95</t>
  </si>
  <si>
    <t>46.70</t>
  </si>
  <si>
    <t>н/с</t>
  </si>
  <si>
    <t>43.83</t>
  </si>
  <si>
    <t>43.61</t>
  </si>
  <si>
    <t>46.09</t>
  </si>
  <si>
    <t>1,04.40</t>
  </si>
  <si>
    <t>1,02.92</t>
  </si>
  <si>
    <t>53.50</t>
  </si>
  <si>
    <t>55.04</t>
  </si>
  <si>
    <t>52.55</t>
  </si>
  <si>
    <t>48.61</t>
  </si>
  <si>
    <t>50.44</t>
  </si>
  <si>
    <t>53.29</t>
  </si>
  <si>
    <t>49.67</t>
  </si>
  <si>
    <t>55.19</t>
  </si>
  <si>
    <t>54.18</t>
  </si>
  <si>
    <t>1,06.08</t>
  </si>
  <si>
    <t>1,02.88</t>
  </si>
  <si>
    <t>59.74</t>
  </si>
  <si>
    <t>54.20</t>
  </si>
  <si>
    <t>57.64</t>
  </si>
  <si>
    <t>53.83</t>
  </si>
  <si>
    <t>1,00.02</t>
  </si>
  <si>
    <t>51.07</t>
  </si>
  <si>
    <t>1,02.48</t>
  </si>
  <si>
    <t>1,03.53</t>
  </si>
  <si>
    <t>49.78</t>
  </si>
  <si>
    <t>1,21.73</t>
  </si>
  <si>
    <t>46.95</t>
  </si>
  <si>
    <t>51.19</t>
  </si>
  <si>
    <t>45.77</t>
  </si>
  <si>
    <t>52.33</t>
  </si>
  <si>
    <t>1,01.33</t>
  </si>
  <si>
    <t>5,40.02</t>
  </si>
  <si>
    <t>5,04.80</t>
  </si>
  <si>
    <t>4,48.47</t>
  </si>
  <si>
    <t>5,21.55</t>
  </si>
  <si>
    <t>5,21.90</t>
  </si>
  <si>
    <t>5,31.77</t>
  </si>
  <si>
    <t>5,32.58</t>
  </si>
  <si>
    <t>5,38.33</t>
  </si>
  <si>
    <t>7,06.82</t>
  </si>
  <si>
    <t>6,17.26</t>
  </si>
  <si>
    <t>4,56.74</t>
  </si>
  <si>
    <t>5,04.76</t>
  </si>
  <si>
    <t>3,28.36</t>
  </si>
  <si>
    <t>2,47.91</t>
  </si>
  <si>
    <t>2,39.17</t>
  </si>
  <si>
    <t>3,12.03</t>
  </si>
  <si>
    <t>3,20.83</t>
  </si>
  <si>
    <t>2,42.34</t>
  </si>
  <si>
    <t>2,46.18</t>
  </si>
  <si>
    <t>2,55.49</t>
  </si>
  <si>
    <t>2,52.60</t>
  </si>
  <si>
    <t>3,05.39</t>
  </si>
  <si>
    <t>3,51.34</t>
  </si>
  <si>
    <t>3,27.27</t>
  </si>
  <si>
    <t>3,23.90</t>
  </si>
  <si>
    <t>3,20.05</t>
  </si>
  <si>
    <t>3,15.03</t>
  </si>
  <si>
    <t>2,51.01</t>
  </si>
  <si>
    <t>3,02.01</t>
  </si>
  <si>
    <t>3,10.82</t>
  </si>
  <si>
    <t>2,25.38</t>
  </si>
  <si>
    <t>2,55.38</t>
  </si>
  <si>
    <t>2,15.44</t>
  </si>
  <si>
    <t>1,42.65</t>
  </si>
  <si>
    <t>1,36.17</t>
  </si>
  <si>
    <t>1,37.05</t>
  </si>
  <si>
    <t>1,58.96</t>
  </si>
  <si>
    <t>1,49.18</t>
  </si>
  <si>
    <t>2,07.20</t>
  </si>
  <si>
    <t>Россия</t>
  </si>
  <si>
    <t>место</t>
  </si>
  <si>
    <t>Страна</t>
  </si>
  <si>
    <t>Очки</t>
  </si>
  <si>
    <t>Мужчины-многоборье MEN AR</t>
  </si>
  <si>
    <t>Юниоры BOYS JA</t>
  </si>
  <si>
    <t>Юноши старшего возраста BOYS JB</t>
  </si>
  <si>
    <t>л</t>
  </si>
  <si>
    <t>Мужчины-спринт MEN SPR</t>
  </si>
  <si>
    <t>500 м</t>
  </si>
  <si>
    <t>Юноши среднего возраста BOYS JC</t>
  </si>
  <si>
    <t>Юниорки GIRLS JA</t>
  </si>
  <si>
    <t>Девушки старшего возраста GIRLS JB</t>
  </si>
  <si>
    <t>Девушки среднего возраста GIRLS JC</t>
  </si>
  <si>
    <t>3000 м</t>
  </si>
  <si>
    <t>1000 м</t>
  </si>
  <si>
    <t>1500 м</t>
  </si>
  <si>
    <t>ИТОГОВЫЙ ПРОТОКОЛ</t>
  </si>
  <si>
    <t>БАРЕНЦ-СОРЕВНОВАНИЙ ПО КОНЬКОБЕЖНОМУ СПОРТУ</t>
  </si>
  <si>
    <t>92.740</t>
  </si>
  <si>
    <t>91.958</t>
  </si>
  <si>
    <t>Сумма 2-х</t>
  </si>
  <si>
    <t>102.360</t>
  </si>
  <si>
    <t>104.080</t>
  </si>
  <si>
    <t>95.981</t>
  </si>
  <si>
    <t>120.410</t>
  </si>
  <si>
    <t>6.35.28</t>
  </si>
  <si>
    <t>Мончегорск</t>
  </si>
  <si>
    <t>14 марта 2014 года</t>
  </si>
  <si>
    <t>132.373</t>
  </si>
  <si>
    <t>главный судья соревнований</t>
  </si>
  <si>
    <t>Н.В.Зыкина</t>
  </si>
  <si>
    <t>93.066</t>
  </si>
  <si>
    <t>94.623</t>
  </si>
  <si>
    <t>101.995</t>
  </si>
  <si>
    <t>102.478</t>
  </si>
  <si>
    <t>102.820</t>
  </si>
  <si>
    <t>118.826</t>
  </si>
  <si>
    <t>135.536</t>
  </si>
  <si>
    <t>101.666</t>
  </si>
  <si>
    <t>108.520</t>
  </si>
  <si>
    <t>117.510</t>
  </si>
  <si>
    <t>121.983</t>
  </si>
  <si>
    <t>110.823</t>
  </si>
  <si>
    <t>112.676</t>
  </si>
  <si>
    <t>116.986</t>
  </si>
  <si>
    <t>143.193</t>
  </si>
  <si>
    <t>108.073</t>
  </si>
  <si>
    <t>114.500</t>
  </si>
  <si>
    <t>117.806</t>
  </si>
  <si>
    <t>124.750</t>
  </si>
  <si>
    <t>124.323</t>
  </si>
  <si>
    <t>129.110</t>
  </si>
  <si>
    <t>130.846</t>
  </si>
  <si>
    <t>130.200</t>
  </si>
  <si>
    <t>136.220</t>
  </si>
  <si>
    <t>101.105</t>
  </si>
  <si>
    <t>169.420</t>
  </si>
  <si>
    <t>95.475</t>
  </si>
  <si>
    <t>105.780</t>
  </si>
  <si>
    <t>93.855</t>
  </si>
  <si>
    <t>111.810</t>
  </si>
  <si>
    <t>124.930</t>
  </si>
  <si>
    <t>105.063</t>
  </si>
  <si>
    <t>104.533</t>
  </si>
  <si>
    <t>2,09.96</t>
  </si>
  <si>
    <t>2,10.61</t>
  </si>
  <si>
    <t>2,11.15</t>
  </si>
  <si>
    <t>2,20.61</t>
  </si>
  <si>
    <t>2,56.06</t>
  </si>
  <si>
    <t>2,10.97</t>
  </si>
  <si>
    <t>2,14.64</t>
  </si>
  <si>
    <t>2,21.46</t>
  </si>
  <si>
    <t>2,25.46</t>
  </si>
  <si>
    <t>2,27.53</t>
  </si>
  <si>
    <t>2,54.84</t>
  </si>
  <si>
    <t>2,01.17</t>
  </si>
  <si>
    <t>5000 м</t>
  </si>
  <si>
    <t>Сумма</t>
  </si>
  <si>
    <t>2,25.41</t>
  </si>
  <si>
    <t>15 марта 2014 года</t>
  </si>
  <si>
    <t>8,11.17</t>
  </si>
  <si>
    <t>8,27.97</t>
  </si>
  <si>
    <t>8,48.16</t>
  </si>
  <si>
    <t>9,09.98</t>
  </si>
  <si>
    <t>8,10.38</t>
  </si>
  <si>
    <t>184.395</t>
  </si>
  <si>
    <t>187.073</t>
  </si>
  <si>
    <t>192.513</t>
  </si>
  <si>
    <t>199.988</t>
  </si>
  <si>
    <t>205.828</t>
  </si>
  <si>
    <t>44.66</t>
  </si>
  <si>
    <t>45.16</t>
  </si>
  <si>
    <t>47.60</t>
  </si>
  <si>
    <t>48.64</t>
  </si>
  <si>
    <t>49.28</t>
  </si>
  <si>
    <t>58.26</t>
  </si>
  <si>
    <t>1,00.20</t>
  </si>
  <si>
    <t>1,01.81</t>
  </si>
  <si>
    <t>1,17.77</t>
  </si>
  <si>
    <t>1,33.54</t>
  </si>
  <si>
    <t>1,32.77</t>
  </si>
  <si>
    <t>1,36.81</t>
  </si>
  <si>
    <t>1,44.04</t>
  </si>
  <si>
    <t>185.285</t>
  </si>
  <si>
    <t>187.020</t>
  </si>
  <si>
    <t>197.110</t>
  </si>
  <si>
    <t>206.440</t>
  </si>
  <si>
    <t>179.096</t>
  </si>
  <si>
    <t>192.958</t>
  </si>
  <si>
    <t>1,33.34</t>
  </si>
  <si>
    <t>1,41.35</t>
  </si>
  <si>
    <t>1,50.95</t>
  </si>
  <si>
    <t>1,51.67</t>
  </si>
  <si>
    <t>148.336</t>
  </si>
  <si>
    <t>159.195</t>
  </si>
  <si>
    <t>172.985</t>
  </si>
  <si>
    <t>177.818</t>
  </si>
  <si>
    <t>136.722</t>
  </si>
  <si>
    <t>139.503</t>
  </si>
  <si>
    <t>149.148</t>
  </si>
  <si>
    <t>150.964</t>
  </si>
  <si>
    <t>151.996</t>
  </si>
  <si>
    <t>177.106</t>
  </si>
  <si>
    <t>1,38.11</t>
  </si>
  <si>
    <t>1,43.16</t>
  </si>
  <si>
    <t>1,46.45</t>
  </si>
  <si>
    <t>1,46.41</t>
  </si>
  <si>
    <t>1,52.38</t>
  </si>
  <si>
    <t>2,21.65</t>
  </si>
  <si>
    <t>153.608</t>
  </si>
  <si>
    <t>156.643</t>
  </si>
  <si>
    <t>164.048</t>
  </si>
  <si>
    <t>165.881</t>
  </si>
  <si>
    <t>173.176</t>
  </si>
  <si>
    <t>214.018</t>
  </si>
  <si>
    <t>1,43.39</t>
  </si>
  <si>
    <t>1,47.90</t>
  </si>
  <si>
    <t>1,46.76</t>
  </si>
  <si>
    <t>1,55.55</t>
  </si>
  <si>
    <t>1,57.37</t>
  </si>
  <si>
    <t>1,57.39</t>
  </si>
  <si>
    <t>2,11.54</t>
  </si>
  <si>
    <t>159.768</t>
  </si>
  <si>
    <t>168.450</t>
  </si>
  <si>
    <t>171.186</t>
  </si>
  <si>
    <t>182.098</t>
  </si>
  <si>
    <t>183.435</t>
  </si>
  <si>
    <t>187.805</t>
  </si>
  <si>
    <t>196.616</t>
  </si>
  <si>
    <t>Командные очки</t>
  </si>
  <si>
    <t>№ п/п</t>
  </si>
  <si>
    <t>Men AR</t>
  </si>
  <si>
    <t>Men SPR</t>
  </si>
  <si>
    <t>Boys JA</t>
  </si>
  <si>
    <t>Girls JA</t>
  </si>
  <si>
    <t>Girls JB</t>
  </si>
  <si>
    <t>Boys JB</t>
  </si>
  <si>
    <t>Boys JC</t>
  </si>
  <si>
    <t>Girls JC</t>
  </si>
  <si>
    <t>14-15 марта 2014 года</t>
  </si>
  <si>
    <t>Всего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</si>
</sst>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mm:ss.0;@"/>
  </numFmts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/>
      <top style="medium">
        <color theme="0" tint="-0.249977111117893"/>
      </top>
      <bottom style="double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0" fillId="0" borderId="11" xfId="0" applyBorder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164" fontId="1" fillId="0" borderId="12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1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5" fillId="0" borderId="0" xfId="0" applyFont="1" applyBorder="1"/>
    <xf numFmtId="14" fontId="5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164" fontId="1" fillId="0" borderId="11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5" fillId="0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3" xfId="0" applyBorder="1"/>
    <xf numFmtId="0" fontId="0" fillId="0" borderId="1" xfId="0" applyBorder="1"/>
    <xf numFmtId="0" fontId="5" fillId="0" borderId="9" xfId="0" applyFont="1" applyBorder="1"/>
    <xf numFmtId="1" fontId="1" fillId="0" borderId="1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topLeftCell="A51" zoomScaleNormal="100" workbookViewId="0">
      <selection activeCell="K71" sqref="K71"/>
    </sheetView>
  </sheetViews>
  <sheetFormatPr defaultRowHeight="15"/>
  <cols>
    <col min="1" max="1" width="6.42578125" customWidth="1"/>
    <col min="2" max="2" width="22.28515625" customWidth="1"/>
    <col min="3" max="3" width="9.7109375" customWidth="1"/>
    <col min="4" max="4" width="7.85546875" customWidth="1"/>
    <col min="5" max="5" width="6.7109375" customWidth="1"/>
    <col min="6" max="6" width="8.5703125" customWidth="1"/>
    <col min="7" max="7" width="6" customWidth="1"/>
    <col min="8" max="8" width="9.85546875" customWidth="1"/>
    <col min="9" max="9" width="6.5703125" customWidth="1"/>
  </cols>
  <sheetData>
    <row r="1" spans="1:9" ht="18.75">
      <c r="A1" s="85" t="s">
        <v>140</v>
      </c>
      <c r="B1" s="85"/>
      <c r="C1" s="85"/>
      <c r="D1" s="85"/>
      <c r="E1" s="85"/>
      <c r="F1" s="85"/>
      <c r="G1" s="85"/>
      <c r="H1" s="85"/>
      <c r="I1" s="85"/>
    </row>
    <row r="2" spans="1:9" ht="15.75">
      <c r="A2" s="86" t="s">
        <v>141</v>
      </c>
      <c r="B2" s="86"/>
      <c r="C2" s="86"/>
      <c r="D2" s="86"/>
      <c r="E2" s="86"/>
      <c r="F2" s="86"/>
      <c r="G2" s="86"/>
      <c r="H2" s="86"/>
      <c r="I2" s="86"/>
    </row>
    <row r="3" spans="1:9" ht="15.75">
      <c r="A3" s="57"/>
      <c r="B3" s="57"/>
      <c r="C3" s="57"/>
      <c r="D3" s="57"/>
      <c r="E3" s="57"/>
      <c r="F3" s="57"/>
      <c r="G3" s="57"/>
      <c r="H3" s="57"/>
      <c r="I3" s="42"/>
    </row>
    <row r="4" spans="1:9" ht="15.75">
      <c r="A4" s="57"/>
      <c r="B4" s="57" t="s">
        <v>150</v>
      </c>
      <c r="C4" s="57"/>
      <c r="D4" s="57"/>
      <c r="E4" s="57"/>
      <c r="F4" s="83" t="s">
        <v>203</v>
      </c>
      <c r="G4" s="83"/>
      <c r="H4" s="83"/>
      <c r="I4" s="42"/>
    </row>
    <row r="5" spans="1:9" ht="12.75" customHeight="1" thickBot="1">
      <c r="A5" s="13"/>
      <c r="B5" s="13"/>
      <c r="C5" s="13"/>
      <c r="D5" s="13"/>
      <c r="E5" s="13"/>
      <c r="F5" s="17"/>
      <c r="G5" s="17"/>
      <c r="H5" s="17"/>
      <c r="I5" s="17"/>
    </row>
    <row r="6" spans="1:9" ht="20.25" thickTop="1" thickBot="1">
      <c r="A6" s="84" t="s">
        <v>127</v>
      </c>
      <c r="B6" s="84"/>
      <c r="C6" s="84"/>
      <c r="D6" s="84"/>
      <c r="E6" s="84"/>
      <c r="F6" s="84"/>
      <c r="G6" s="84"/>
      <c r="H6" s="84"/>
      <c r="I6" s="84"/>
    </row>
    <row r="7" spans="1:9" ht="12.75" customHeight="1" thickTop="1" thickBot="1">
      <c r="A7" s="15"/>
      <c r="B7" s="15"/>
      <c r="C7" s="15"/>
      <c r="D7" s="15"/>
      <c r="E7" s="15"/>
      <c r="F7" s="42"/>
      <c r="G7" s="42"/>
      <c r="H7" s="42"/>
      <c r="I7" s="42"/>
    </row>
    <row r="8" spans="1:9" ht="18" customHeight="1">
      <c r="A8" s="54" t="s">
        <v>124</v>
      </c>
      <c r="B8" s="55" t="s">
        <v>2</v>
      </c>
      <c r="C8" s="55" t="s">
        <v>125</v>
      </c>
      <c r="D8" s="55" t="s">
        <v>139</v>
      </c>
      <c r="E8" s="55" t="s">
        <v>126</v>
      </c>
      <c r="F8" s="55" t="s">
        <v>200</v>
      </c>
      <c r="G8" s="55" t="s">
        <v>126</v>
      </c>
      <c r="H8" s="55" t="s">
        <v>201</v>
      </c>
      <c r="I8" s="56" t="s">
        <v>126</v>
      </c>
    </row>
    <row r="9" spans="1:9" ht="18" customHeight="1">
      <c r="A9" s="7">
        <v>1</v>
      </c>
      <c r="B9" s="5" t="s">
        <v>29</v>
      </c>
      <c r="C9" s="5" t="s">
        <v>123</v>
      </c>
      <c r="D9" s="53" t="s">
        <v>188</v>
      </c>
      <c r="E9" s="12">
        <v>6</v>
      </c>
      <c r="F9" s="19" t="s">
        <v>204</v>
      </c>
      <c r="G9" s="12">
        <v>4</v>
      </c>
      <c r="H9" s="12" t="s">
        <v>209</v>
      </c>
      <c r="I9" s="20">
        <v>6</v>
      </c>
    </row>
    <row r="10" spans="1:9" ht="18" customHeight="1">
      <c r="A10" s="7">
        <v>2</v>
      </c>
      <c r="B10" s="5" t="s">
        <v>30</v>
      </c>
      <c r="C10" s="5" t="s">
        <v>123</v>
      </c>
      <c r="D10" s="18" t="s">
        <v>189</v>
      </c>
      <c r="E10" s="12">
        <v>4</v>
      </c>
      <c r="F10" s="19" t="s">
        <v>205</v>
      </c>
      <c r="G10" s="12">
        <v>3</v>
      </c>
      <c r="H10" s="12" t="s">
        <v>210</v>
      </c>
      <c r="I10" s="20">
        <v>4</v>
      </c>
    </row>
    <row r="11" spans="1:9" ht="18" customHeight="1">
      <c r="A11" s="7">
        <v>3</v>
      </c>
      <c r="B11" s="5" t="s">
        <v>31</v>
      </c>
      <c r="C11" s="5" t="s">
        <v>123</v>
      </c>
      <c r="D11" s="19" t="s">
        <v>190</v>
      </c>
      <c r="E11" s="12">
        <v>3</v>
      </c>
      <c r="F11" s="19" t="s">
        <v>206</v>
      </c>
      <c r="G11" s="12">
        <v>2</v>
      </c>
      <c r="H11" s="12" t="s">
        <v>211</v>
      </c>
      <c r="I11" s="20">
        <v>3</v>
      </c>
    </row>
    <row r="12" spans="1:9" ht="18" customHeight="1">
      <c r="A12" s="7">
        <v>4</v>
      </c>
      <c r="B12" s="5" t="s">
        <v>26</v>
      </c>
      <c r="C12" s="3" t="s">
        <v>16</v>
      </c>
      <c r="D12" s="19" t="s">
        <v>191</v>
      </c>
      <c r="E12" s="12">
        <v>2</v>
      </c>
      <c r="F12" s="19" t="s">
        <v>208</v>
      </c>
      <c r="G12" s="12">
        <v>6</v>
      </c>
      <c r="H12" s="12" t="s">
        <v>212</v>
      </c>
      <c r="I12" s="20">
        <v>2</v>
      </c>
    </row>
    <row r="13" spans="1:9" ht="18" customHeight="1" thickBot="1">
      <c r="A13" s="27">
        <v>5</v>
      </c>
      <c r="B13" s="21" t="s">
        <v>27</v>
      </c>
      <c r="C13" s="28" t="s">
        <v>16</v>
      </c>
      <c r="D13" s="22" t="s">
        <v>202</v>
      </c>
      <c r="E13" s="41">
        <v>1</v>
      </c>
      <c r="F13" s="65" t="s">
        <v>207</v>
      </c>
      <c r="G13" s="41">
        <v>1</v>
      </c>
      <c r="H13" s="41" t="s">
        <v>213</v>
      </c>
      <c r="I13" s="23">
        <v>1</v>
      </c>
    </row>
    <row r="14" spans="1:9" ht="12.75" customHeight="1" thickBot="1">
      <c r="A14" s="59"/>
      <c r="B14" s="60"/>
      <c r="C14" s="61"/>
      <c r="D14" s="62"/>
      <c r="E14" s="58"/>
      <c r="F14" s="17"/>
      <c r="G14" s="17"/>
      <c r="H14" s="17"/>
      <c r="I14" s="17"/>
    </row>
    <row r="15" spans="1:9" ht="20.100000000000001" customHeight="1" thickTop="1" thickBot="1">
      <c r="A15" s="84" t="s">
        <v>131</v>
      </c>
      <c r="B15" s="84"/>
      <c r="C15" s="84"/>
      <c r="D15" s="84"/>
      <c r="E15" s="84"/>
      <c r="F15" s="84"/>
      <c r="G15" s="84"/>
      <c r="H15" s="84"/>
      <c r="I15" s="84"/>
    </row>
    <row r="16" spans="1:9" ht="13.5" customHeight="1" thickTop="1" thickBot="1">
      <c r="A16" s="15"/>
      <c r="B16" s="15"/>
      <c r="C16" s="15"/>
      <c r="D16" s="15"/>
      <c r="E16" s="15"/>
      <c r="F16" s="42"/>
      <c r="G16" s="42"/>
      <c r="H16" s="42"/>
      <c r="I16" s="42"/>
    </row>
    <row r="17" spans="1:9" ht="20.100000000000001" customHeight="1">
      <c r="A17" s="54" t="s">
        <v>124</v>
      </c>
      <c r="B17" s="55" t="s">
        <v>2</v>
      </c>
      <c r="C17" s="55" t="s">
        <v>125</v>
      </c>
      <c r="D17" s="55" t="s">
        <v>132</v>
      </c>
      <c r="E17" s="55" t="s">
        <v>126</v>
      </c>
      <c r="F17" s="55" t="s">
        <v>138</v>
      </c>
      <c r="G17" s="55" t="s">
        <v>126</v>
      </c>
      <c r="H17" s="55" t="s">
        <v>201</v>
      </c>
      <c r="I17" s="56" t="s">
        <v>126</v>
      </c>
    </row>
    <row r="18" spans="1:9" ht="18" customHeight="1">
      <c r="A18" s="7">
        <v>1</v>
      </c>
      <c r="B18" s="5" t="s">
        <v>39</v>
      </c>
      <c r="C18" s="3" t="s">
        <v>123</v>
      </c>
      <c r="D18" s="14" t="s">
        <v>214</v>
      </c>
      <c r="E18" s="12">
        <v>5</v>
      </c>
      <c r="F18" s="14" t="s">
        <v>223</v>
      </c>
      <c r="G18" s="12">
        <v>3</v>
      </c>
      <c r="H18" s="12" t="s">
        <v>227</v>
      </c>
      <c r="I18" s="20">
        <v>5</v>
      </c>
    </row>
    <row r="19" spans="1:9" ht="18" customHeight="1">
      <c r="A19" s="7">
        <v>2</v>
      </c>
      <c r="B19" s="5" t="s">
        <v>38</v>
      </c>
      <c r="C19" s="3" t="s">
        <v>16</v>
      </c>
      <c r="D19" s="14" t="s">
        <v>215</v>
      </c>
      <c r="E19" s="12">
        <v>3</v>
      </c>
      <c r="F19" s="14" t="s">
        <v>224</v>
      </c>
      <c r="G19" s="12">
        <v>5</v>
      </c>
      <c r="H19" s="12" t="s">
        <v>228</v>
      </c>
      <c r="I19" s="20">
        <v>3</v>
      </c>
    </row>
    <row r="20" spans="1:9" ht="18" customHeight="1">
      <c r="A20" s="7">
        <v>3</v>
      </c>
      <c r="B20" s="5" t="s">
        <v>36</v>
      </c>
      <c r="C20" s="3" t="s">
        <v>16</v>
      </c>
      <c r="D20" s="6" t="s">
        <v>216</v>
      </c>
      <c r="E20" s="12">
        <v>2</v>
      </c>
      <c r="F20" s="4" t="s">
        <v>225</v>
      </c>
      <c r="G20" s="12">
        <v>2</v>
      </c>
      <c r="H20" s="12" t="s">
        <v>229</v>
      </c>
      <c r="I20" s="20">
        <v>2</v>
      </c>
    </row>
    <row r="21" spans="1:9" ht="18" customHeight="1">
      <c r="A21" s="7">
        <v>4</v>
      </c>
      <c r="B21" s="16" t="s">
        <v>40</v>
      </c>
      <c r="C21" s="3" t="s">
        <v>123</v>
      </c>
      <c r="D21" s="14" t="s">
        <v>217</v>
      </c>
      <c r="E21" s="12">
        <v>1</v>
      </c>
      <c r="F21" s="14" t="s">
        <v>226</v>
      </c>
      <c r="G21" s="12">
        <v>1</v>
      </c>
      <c r="H21" s="12" t="s">
        <v>230</v>
      </c>
      <c r="I21" s="49">
        <v>1</v>
      </c>
    </row>
    <row r="22" spans="1:9" ht="18" customHeight="1">
      <c r="A22" s="7">
        <v>5</v>
      </c>
      <c r="B22" s="16" t="s">
        <v>41</v>
      </c>
      <c r="C22" s="3" t="s">
        <v>123</v>
      </c>
      <c r="D22" s="14" t="s">
        <v>218</v>
      </c>
      <c r="E22" s="12" t="s">
        <v>130</v>
      </c>
      <c r="F22" s="1" t="s">
        <v>52</v>
      </c>
      <c r="G22" s="12"/>
      <c r="H22" s="12"/>
      <c r="I22" s="67"/>
    </row>
    <row r="23" spans="1:9" ht="18" customHeight="1">
      <c r="A23" s="7">
        <v>6</v>
      </c>
      <c r="B23" s="2" t="s">
        <v>42</v>
      </c>
      <c r="C23" s="3" t="s">
        <v>123</v>
      </c>
      <c r="D23" s="6" t="s">
        <v>219</v>
      </c>
      <c r="E23" s="12" t="s">
        <v>130</v>
      </c>
      <c r="F23" s="4" t="s">
        <v>52</v>
      </c>
      <c r="G23" s="12"/>
      <c r="H23" s="12"/>
      <c r="I23" s="67"/>
    </row>
    <row r="24" spans="1:9" ht="18" customHeight="1">
      <c r="A24" s="7">
        <v>7</v>
      </c>
      <c r="B24" s="5" t="s">
        <v>34</v>
      </c>
      <c r="C24" s="3" t="s">
        <v>123</v>
      </c>
      <c r="D24" s="6" t="s">
        <v>220</v>
      </c>
      <c r="E24" s="12" t="s">
        <v>130</v>
      </c>
      <c r="F24" s="4" t="s">
        <v>52</v>
      </c>
      <c r="G24" s="12"/>
      <c r="H24" s="12"/>
      <c r="I24" s="67"/>
    </row>
    <row r="25" spans="1:9" ht="18" customHeight="1">
      <c r="A25" s="7">
        <v>8</v>
      </c>
      <c r="B25" s="2" t="s">
        <v>33</v>
      </c>
      <c r="C25" s="3" t="s">
        <v>123</v>
      </c>
      <c r="D25" s="6" t="s">
        <v>221</v>
      </c>
      <c r="E25" s="12" t="s">
        <v>130</v>
      </c>
      <c r="F25" s="4" t="s">
        <v>52</v>
      </c>
      <c r="G25" s="12"/>
      <c r="H25" s="12"/>
      <c r="I25" s="67"/>
    </row>
    <row r="26" spans="1:9" ht="18" customHeight="1">
      <c r="A26" s="7">
        <v>9</v>
      </c>
      <c r="B26" s="5" t="s">
        <v>35</v>
      </c>
      <c r="C26" s="3" t="s">
        <v>123</v>
      </c>
      <c r="D26" s="6" t="s">
        <v>222</v>
      </c>
      <c r="E26" s="12" t="s">
        <v>130</v>
      </c>
      <c r="F26" s="4" t="s">
        <v>52</v>
      </c>
      <c r="G26" s="12"/>
      <c r="H26" s="12"/>
      <c r="I26" s="67"/>
    </row>
    <row r="27" spans="1:9" ht="18" customHeight="1" thickBot="1">
      <c r="A27" s="27"/>
      <c r="B27" s="21" t="s">
        <v>37</v>
      </c>
      <c r="C27" s="28" t="s">
        <v>16</v>
      </c>
      <c r="D27" s="30" t="s">
        <v>52</v>
      </c>
      <c r="E27" s="41"/>
      <c r="F27" s="39" t="s">
        <v>52</v>
      </c>
      <c r="G27" s="43"/>
      <c r="H27" s="43"/>
      <c r="I27" s="44"/>
    </row>
    <row r="28" spans="1:9" ht="11.25" customHeight="1" thickBot="1">
      <c r="A28" s="59"/>
      <c r="B28" s="63"/>
      <c r="C28" s="61"/>
      <c r="D28" s="64"/>
      <c r="E28" s="58"/>
      <c r="F28" s="17"/>
      <c r="G28" s="17"/>
      <c r="H28" s="17"/>
      <c r="I28" s="17"/>
    </row>
    <row r="29" spans="1:9" ht="20.100000000000001" customHeight="1" thickTop="1" thickBot="1">
      <c r="A29" s="87" t="s">
        <v>128</v>
      </c>
      <c r="B29" s="87"/>
      <c r="C29" s="87"/>
      <c r="D29" s="87"/>
      <c r="E29" s="87"/>
      <c r="F29" s="87"/>
      <c r="G29" s="87"/>
      <c r="H29" s="87"/>
      <c r="I29" s="87"/>
    </row>
    <row r="30" spans="1:9" ht="12" customHeight="1" thickTop="1" thickBot="1">
      <c r="A30" s="29"/>
      <c r="B30" s="29"/>
      <c r="C30" s="29"/>
      <c r="D30" s="29"/>
      <c r="E30" s="29"/>
      <c r="F30" s="42"/>
      <c r="G30" s="42"/>
      <c r="H30" s="42"/>
      <c r="I30" s="42"/>
    </row>
    <row r="31" spans="1:9" ht="20.100000000000001" customHeight="1">
      <c r="A31" s="54" t="s">
        <v>124</v>
      </c>
      <c r="B31" s="55" t="s">
        <v>2</v>
      </c>
      <c r="C31" s="55" t="s">
        <v>125</v>
      </c>
      <c r="D31" s="55" t="s">
        <v>139</v>
      </c>
      <c r="E31" s="55" t="s">
        <v>126</v>
      </c>
      <c r="F31" s="55" t="s">
        <v>201</v>
      </c>
      <c r="G31" s="55" t="s">
        <v>126</v>
      </c>
      <c r="H31" s="68"/>
      <c r="I31" s="69"/>
    </row>
    <row r="32" spans="1:9" ht="18" customHeight="1" thickBot="1">
      <c r="A32" s="27">
        <v>1</v>
      </c>
      <c r="B32" s="21" t="s">
        <v>28</v>
      </c>
      <c r="C32" s="28" t="s">
        <v>16</v>
      </c>
      <c r="D32" s="41" t="s">
        <v>192</v>
      </c>
      <c r="E32" s="41">
        <v>2</v>
      </c>
      <c r="F32" s="41" t="s">
        <v>231</v>
      </c>
      <c r="G32" s="41">
        <v>2</v>
      </c>
      <c r="H32" s="43"/>
      <c r="I32" s="44"/>
    </row>
    <row r="33" spans="1:9" ht="9" customHeight="1" thickBot="1">
      <c r="A33" s="17"/>
      <c r="B33" s="17"/>
      <c r="C33" s="17"/>
      <c r="D33" s="17"/>
      <c r="E33" s="17"/>
      <c r="F33" s="17"/>
      <c r="G33" s="17"/>
      <c r="H33" s="17"/>
      <c r="I33" s="17"/>
    </row>
    <row r="34" spans="1:9" ht="20.25" thickTop="1" thickBot="1">
      <c r="A34" s="87" t="s">
        <v>134</v>
      </c>
      <c r="B34" s="87"/>
      <c r="C34" s="87"/>
      <c r="D34" s="87"/>
      <c r="E34" s="87"/>
      <c r="F34" s="87"/>
      <c r="G34" s="87"/>
      <c r="H34" s="87"/>
      <c r="I34" s="87"/>
    </row>
    <row r="35" spans="1:9" ht="12.75" customHeight="1" thickTop="1" thickBot="1">
      <c r="A35" s="15"/>
      <c r="B35" s="15"/>
      <c r="C35" s="15"/>
      <c r="D35" s="15"/>
      <c r="E35" s="15"/>
      <c r="F35" s="42"/>
      <c r="G35" s="42"/>
      <c r="H35" s="42"/>
      <c r="I35" s="42"/>
    </row>
    <row r="36" spans="1:9" ht="18.75">
      <c r="A36" s="54" t="s">
        <v>124</v>
      </c>
      <c r="B36" s="55" t="s">
        <v>2</v>
      </c>
      <c r="C36" s="55" t="s">
        <v>125</v>
      </c>
      <c r="D36" s="55" t="s">
        <v>138</v>
      </c>
      <c r="E36" s="55" t="s">
        <v>126</v>
      </c>
      <c r="F36" s="55" t="s">
        <v>201</v>
      </c>
      <c r="G36" s="55" t="s">
        <v>126</v>
      </c>
      <c r="H36" s="25"/>
      <c r="I36" s="69"/>
    </row>
    <row r="37" spans="1:9" ht="18" customHeight="1" thickBot="1">
      <c r="A37" s="9">
        <v>1</v>
      </c>
      <c r="B37" s="21" t="s">
        <v>32</v>
      </c>
      <c r="C37" s="28" t="s">
        <v>16</v>
      </c>
      <c r="D37" s="38" t="s">
        <v>199</v>
      </c>
      <c r="E37" s="51">
        <v>2</v>
      </c>
      <c r="F37" s="39" t="s">
        <v>232</v>
      </c>
      <c r="G37" s="51">
        <v>2</v>
      </c>
      <c r="H37" s="41"/>
      <c r="I37" s="44"/>
    </row>
    <row r="38" spans="1:9" ht="12" customHeight="1" thickBot="1">
      <c r="A38" s="17"/>
      <c r="B38" s="17"/>
      <c r="C38" s="17"/>
      <c r="D38" s="17"/>
      <c r="E38" s="17"/>
      <c r="F38" s="17"/>
      <c r="G38" s="17"/>
      <c r="H38" s="17"/>
      <c r="I38" s="17"/>
    </row>
    <row r="39" spans="1:9" ht="20.25" thickTop="1" thickBot="1">
      <c r="A39" s="84" t="s">
        <v>135</v>
      </c>
      <c r="B39" s="84"/>
      <c r="C39" s="84"/>
      <c r="D39" s="84"/>
      <c r="E39" s="84"/>
      <c r="F39" s="84"/>
      <c r="G39" s="84"/>
      <c r="H39" s="84"/>
      <c r="I39" s="84"/>
    </row>
    <row r="40" spans="1:9" ht="14.25" customHeight="1" thickTop="1" thickBot="1">
      <c r="A40" s="15"/>
      <c r="B40" s="15"/>
      <c r="C40" s="15"/>
      <c r="D40" s="15"/>
      <c r="E40" s="15"/>
      <c r="F40" s="42"/>
      <c r="G40" s="42"/>
      <c r="H40" s="42"/>
      <c r="I40" s="42"/>
    </row>
    <row r="41" spans="1:9" ht="18.75">
      <c r="A41" s="54" t="s">
        <v>124</v>
      </c>
      <c r="B41" s="55" t="s">
        <v>2</v>
      </c>
      <c r="C41" s="55" t="s">
        <v>125</v>
      </c>
      <c r="D41" s="55" t="s">
        <v>138</v>
      </c>
      <c r="E41" s="55" t="s">
        <v>126</v>
      </c>
      <c r="F41" s="55" t="s">
        <v>201</v>
      </c>
      <c r="G41" s="55" t="s">
        <v>126</v>
      </c>
      <c r="H41" s="25"/>
      <c r="I41" s="69"/>
    </row>
    <row r="42" spans="1:9" ht="18" customHeight="1">
      <c r="A42" s="7">
        <v>1</v>
      </c>
      <c r="B42" s="2" t="s">
        <v>0</v>
      </c>
      <c r="C42" s="5" t="s">
        <v>123</v>
      </c>
      <c r="D42" s="14" t="s">
        <v>233</v>
      </c>
      <c r="E42" s="12">
        <v>5</v>
      </c>
      <c r="F42" s="14" t="s">
        <v>237</v>
      </c>
      <c r="G42" s="12">
        <v>5</v>
      </c>
      <c r="H42" s="12"/>
      <c r="I42" s="67"/>
    </row>
    <row r="43" spans="1:9" ht="18" customHeight="1">
      <c r="A43" s="8">
        <v>2</v>
      </c>
      <c r="B43" s="5" t="s">
        <v>1</v>
      </c>
      <c r="C43" s="5" t="s">
        <v>123</v>
      </c>
      <c r="D43" s="14" t="s">
        <v>234</v>
      </c>
      <c r="E43" s="12">
        <v>3</v>
      </c>
      <c r="F43" s="14" t="s">
        <v>238</v>
      </c>
      <c r="G43" s="12">
        <v>3</v>
      </c>
      <c r="H43" s="12"/>
      <c r="I43" s="67"/>
    </row>
    <row r="44" spans="1:9" ht="18" customHeight="1">
      <c r="A44" s="8">
        <v>3</v>
      </c>
      <c r="B44" s="5" t="s">
        <v>15</v>
      </c>
      <c r="C44" s="3" t="s">
        <v>16</v>
      </c>
      <c r="D44" s="14" t="s">
        <v>235</v>
      </c>
      <c r="E44" s="12">
        <v>2</v>
      </c>
      <c r="F44" s="14" t="s">
        <v>239</v>
      </c>
      <c r="G44" s="12">
        <v>2</v>
      </c>
      <c r="H44" s="66"/>
      <c r="I44" s="67"/>
    </row>
    <row r="45" spans="1:9" ht="18" customHeight="1" thickBot="1">
      <c r="A45" s="27">
        <v>4</v>
      </c>
      <c r="B45" s="21" t="s">
        <v>22</v>
      </c>
      <c r="C45" s="21" t="s">
        <v>123</v>
      </c>
      <c r="D45" s="30" t="s">
        <v>236</v>
      </c>
      <c r="E45" s="41">
        <v>1</v>
      </c>
      <c r="F45" s="30" t="s">
        <v>240</v>
      </c>
      <c r="G45" s="41">
        <v>1</v>
      </c>
      <c r="H45" s="70"/>
      <c r="I45" s="44"/>
    </row>
    <row r="46" spans="1:9">
      <c r="A46" s="42"/>
      <c r="B46" s="42"/>
      <c r="C46" s="42"/>
      <c r="D46" s="42"/>
      <c r="E46" s="42"/>
      <c r="F46" s="42"/>
      <c r="G46" s="42"/>
      <c r="H46" s="42"/>
      <c r="I46" s="42"/>
    </row>
    <row r="47" spans="1:9" ht="15.75">
      <c r="A47" s="88" t="s">
        <v>153</v>
      </c>
      <c r="B47" s="88"/>
      <c r="C47" s="88"/>
      <c r="D47" s="52"/>
      <c r="E47" s="52"/>
      <c r="F47" s="88" t="s">
        <v>154</v>
      </c>
      <c r="G47" s="88"/>
      <c r="H47" s="42"/>
      <c r="I47" s="42"/>
    </row>
    <row r="48" spans="1:9" hidden="1">
      <c r="A48" s="42"/>
      <c r="B48" s="42"/>
      <c r="C48" s="42"/>
      <c r="D48" s="42"/>
      <c r="E48" s="42"/>
      <c r="F48" s="42"/>
      <c r="G48" s="42"/>
      <c r="H48" s="42"/>
      <c r="I48" s="42"/>
    </row>
    <row r="49" spans="1:9" ht="18.75">
      <c r="A49" s="85" t="s">
        <v>140</v>
      </c>
      <c r="B49" s="85"/>
      <c r="C49" s="85"/>
      <c r="D49" s="85"/>
      <c r="E49" s="85"/>
      <c r="F49" s="85"/>
      <c r="G49" s="85"/>
      <c r="H49" s="85"/>
      <c r="I49" s="85"/>
    </row>
    <row r="50" spans="1:9" ht="15.75">
      <c r="A50" s="86" t="s">
        <v>141</v>
      </c>
      <c r="B50" s="86"/>
      <c r="C50" s="86"/>
      <c r="D50" s="86"/>
      <c r="E50" s="86"/>
      <c r="F50" s="86"/>
      <c r="G50" s="86"/>
      <c r="H50" s="86"/>
      <c r="I50" s="86"/>
    </row>
    <row r="51" spans="1:9" ht="15.75">
      <c r="A51" s="57"/>
      <c r="B51" s="57"/>
      <c r="C51" s="57"/>
      <c r="D51" s="57"/>
      <c r="E51" s="57"/>
      <c r="F51" s="57"/>
      <c r="G51" s="57"/>
      <c r="H51" s="57"/>
      <c r="I51" s="42"/>
    </row>
    <row r="52" spans="1:9" ht="15.75">
      <c r="A52" s="57"/>
      <c r="B52" s="57" t="s">
        <v>150</v>
      </c>
      <c r="C52" s="57"/>
      <c r="D52" s="57"/>
      <c r="E52" s="57"/>
      <c r="F52" s="83" t="s">
        <v>203</v>
      </c>
      <c r="G52" s="83"/>
      <c r="H52" s="83"/>
      <c r="I52" s="42"/>
    </row>
    <row r="53" spans="1:9" ht="12" customHeight="1" thickBot="1">
      <c r="A53" s="17"/>
      <c r="B53" s="17"/>
      <c r="C53" s="17"/>
      <c r="D53" s="17"/>
      <c r="E53" s="17"/>
      <c r="F53" s="17"/>
      <c r="G53" s="17"/>
      <c r="H53" s="17"/>
      <c r="I53" s="17"/>
    </row>
    <row r="54" spans="1:9" ht="20.25" thickTop="1" thickBot="1">
      <c r="A54" s="84" t="s">
        <v>129</v>
      </c>
      <c r="B54" s="84"/>
      <c r="C54" s="84"/>
      <c r="D54" s="84"/>
      <c r="E54" s="84"/>
      <c r="F54" s="84"/>
      <c r="G54" s="84"/>
      <c r="H54" s="84"/>
      <c r="I54" s="84"/>
    </row>
    <row r="55" spans="1:9" ht="13.5" customHeight="1" thickTop="1" thickBot="1">
      <c r="A55" s="15"/>
      <c r="B55" s="15"/>
      <c r="C55" s="15"/>
      <c r="D55" s="15"/>
      <c r="E55" s="15"/>
      <c r="F55" s="42"/>
      <c r="G55" s="42"/>
      <c r="H55" s="42"/>
      <c r="I55" s="42"/>
    </row>
    <row r="56" spans="1:9" ht="18.75">
      <c r="A56" s="54" t="s">
        <v>124</v>
      </c>
      <c r="B56" s="55" t="s">
        <v>2</v>
      </c>
      <c r="C56" s="55" t="s">
        <v>125</v>
      </c>
      <c r="D56" s="55" t="s">
        <v>139</v>
      </c>
      <c r="E56" s="55" t="s">
        <v>126</v>
      </c>
      <c r="F56" s="55" t="s">
        <v>201</v>
      </c>
      <c r="G56" s="55" t="s">
        <v>126</v>
      </c>
      <c r="H56" s="25"/>
      <c r="I56" s="69"/>
    </row>
    <row r="57" spans="1:9" ht="18" customHeight="1">
      <c r="A57" s="7">
        <v>1</v>
      </c>
      <c r="B57" s="5" t="s">
        <v>17</v>
      </c>
      <c r="C57" s="3" t="s">
        <v>16</v>
      </c>
      <c r="D57" s="14" t="s">
        <v>193</v>
      </c>
      <c r="E57" s="48">
        <v>6</v>
      </c>
      <c r="F57" s="14" t="s">
        <v>241</v>
      </c>
      <c r="G57" s="48">
        <v>6</v>
      </c>
      <c r="H57" s="12"/>
      <c r="I57" s="67"/>
    </row>
    <row r="58" spans="1:9" ht="18" customHeight="1">
      <c r="A58" s="7">
        <v>2</v>
      </c>
      <c r="B58" s="10" t="s">
        <v>3</v>
      </c>
      <c r="C58" s="5" t="s">
        <v>123</v>
      </c>
      <c r="D58" s="14" t="s">
        <v>194</v>
      </c>
      <c r="E58" s="12">
        <v>4</v>
      </c>
      <c r="F58" s="14" t="s">
        <v>242</v>
      </c>
      <c r="G58" s="12">
        <v>4</v>
      </c>
      <c r="H58" s="12"/>
      <c r="I58" s="67"/>
    </row>
    <row r="59" spans="1:9" ht="18" customHeight="1">
      <c r="A59" s="7">
        <v>3</v>
      </c>
      <c r="B59" s="5" t="s">
        <v>13</v>
      </c>
      <c r="C59" s="5" t="s">
        <v>123</v>
      </c>
      <c r="D59" s="14" t="s">
        <v>195</v>
      </c>
      <c r="E59" s="12">
        <v>3</v>
      </c>
      <c r="F59" s="14" t="s">
        <v>243</v>
      </c>
      <c r="G59" s="12">
        <v>3</v>
      </c>
      <c r="H59" s="66"/>
      <c r="I59" s="67"/>
    </row>
    <row r="60" spans="1:9" ht="18" customHeight="1">
      <c r="A60" s="7">
        <v>4</v>
      </c>
      <c r="B60" s="5" t="s">
        <v>18</v>
      </c>
      <c r="C60" s="3" t="s">
        <v>16</v>
      </c>
      <c r="D60" s="14" t="s">
        <v>196</v>
      </c>
      <c r="E60" s="12">
        <v>2</v>
      </c>
      <c r="F60" s="14" t="s">
        <v>244</v>
      </c>
      <c r="G60" s="12">
        <v>2</v>
      </c>
      <c r="H60" s="66"/>
      <c r="I60" s="67"/>
    </row>
    <row r="61" spans="1:9" ht="18" customHeight="1">
      <c r="A61" s="7">
        <v>5</v>
      </c>
      <c r="B61" s="5" t="s">
        <v>23</v>
      </c>
      <c r="C61" s="5" t="s">
        <v>123</v>
      </c>
      <c r="D61" s="14" t="s">
        <v>197</v>
      </c>
      <c r="E61" s="12">
        <v>1</v>
      </c>
      <c r="F61" s="14" t="s">
        <v>245</v>
      </c>
      <c r="G61" s="12">
        <v>1</v>
      </c>
      <c r="H61" s="66"/>
      <c r="I61" s="67"/>
    </row>
    <row r="62" spans="1:9" ht="18" customHeight="1">
      <c r="A62" s="7">
        <v>6</v>
      </c>
      <c r="B62" s="5" t="s">
        <v>4</v>
      </c>
      <c r="C62" s="5" t="s">
        <v>123</v>
      </c>
      <c r="D62" s="14" t="s">
        <v>198</v>
      </c>
      <c r="E62" s="12" t="s">
        <v>130</v>
      </c>
      <c r="F62" s="14" t="s">
        <v>246</v>
      </c>
      <c r="G62" s="12" t="s">
        <v>130</v>
      </c>
      <c r="H62" s="66"/>
      <c r="I62" s="67"/>
    </row>
    <row r="63" spans="1:9" ht="18" customHeight="1" thickBot="1">
      <c r="A63" s="27">
        <v>7</v>
      </c>
      <c r="B63" s="21" t="s">
        <v>14</v>
      </c>
      <c r="C63" s="21" t="s">
        <v>123</v>
      </c>
      <c r="D63" s="31" t="s">
        <v>52</v>
      </c>
      <c r="E63" s="41" t="s">
        <v>130</v>
      </c>
      <c r="F63" s="30"/>
      <c r="G63" s="41"/>
      <c r="H63" s="70"/>
      <c r="I63" s="44"/>
    </row>
    <row r="64" spans="1:9" ht="15.75" thickBot="1">
      <c r="A64" s="47"/>
      <c r="B64" s="47"/>
      <c r="C64" s="47"/>
      <c r="D64" s="47"/>
      <c r="E64" s="47"/>
      <c r="F64" s="47"/>
      <c r="G64" s="47"/>
      <c r="H64" s="47"/>
      <c r="I64" s="47"/>
    </row>
    <row r="65" spans="1:9" ht="20.25" thickTop="1" thickBot="1">
      <c r="A65" s="89" t="s">
        <v>133</v>
      </c>
      <c r="B65" s="89"/>
      <c r="C65" s="89"/>
      <c r="D65" s="89"/>
      <c r="E65" s="89"/>
      <c r="F65" s="89"/>
      <c r="G65" s="89"/>
      <c r="H65" s="89"/>
      <c r="I65" s="89"/>
    </row>
    <row r="66" spans="1:9" ht="16.5" thickTop="1" thickBot="1">
      <c r="A66" s="42"/>
      <c r="B66" s="42"/>
      <c r="C66" s="42"/>
      <c r="D66" s="42"/>
      <c r="E66" s="42"/>
      <c r="F66" s="42"/>
      <c r="G66" s="42"/>
      <c r="H66" s="42"/>
      <c r="I66" s="42"/>
    </row>
    <row r="67" spans="1:9" ht="18.75">
      <c r="A67" s="54" t="s">
        <v>124</v>
      </c>
      <c r="B67" s="55" t="s">
        <v>2</v>
      </c>
      <c r="C67" s="55" t="s">
        <v>125</v>
      </c>
      <c r="D67" s="55" t="s">
        <v>138</v>
      </c>
      <c r="E67" s="55" t="s">
        <v>126</v>
      </c>
      <c r="F67" s="55" t="s">
        <v>201</v>
      </c>
      <c r="G67" s="55" t="s">
        <v>126</v>
      </c>
      <c r="H67" s="25"/>
      <c r="I67" s="69"/>
    </row>
    <row r="68" spans="1:9" ht="18" customHeight="1">
      <c r="A68" s="7">
        <v>1</v>
      </c>
      <c r="B68" s="5" t="s">
        <v>21</v>
      </c>
      <c r="C68" s="3" t="s">
        <v>16</v>
      </c>
      <c r="D68" s="14" t="s">
        <v>247</v>
      </c>
      <c r="E68" s="12">
        <v>4</v>
      </c>
      <c r="F68" s="14" t="s">
        <v>253</v>
      </c>
      <c r="G68" s="12">
        <v>4</v>
      </c>
      <c r="H68" s="12"/>
      <c r="I68" s="67"/>
    </row>
    <row r="69" spans="1:9" ht="18" customHeight="1">
      <c r="A69" s="7">
        <v>2</v>
      </c>
      <c r="B69" s="5" t="s">
        <v>10</v>
      </c>
      <c r="C69" s="5" t="s">
        <v>123</v>
      </c>
      <c r="D69" s="14" t="s">
        <v>248</v>
      </c>
      <c r="E69" s="12">
        <v>2</v>
      </c>
      <c r="F69" s="12" t="s">
        <v>254</v>
      </c>
      <c r="G69" s="12">
        <v>2</v>
      </c>
      <c r="H69" s="12"/>
      <c r="I69" s="67"/>
    </row>
    <row r="70" spans="1:9" ht="18" customHeight="1">
      <c r="A70" s="7">
        <v>3</v>
      </c>
      <c r="B70" s="5" t="s">
        <v>25</v>
      </c>
      <c r="C70" s="5" t="s">
        <v>123</v>
      </c>
      <c r="D70" s="14" t="s">
        <v>249</v>
      </c>
      <c r="E70" s="12">
        <v>1</v>
      </c>
      <c r="F70" s="12" t="s">
        <v>255</v>
      </c>
      <c r="G70" s="12">
        <v>1</v>
      </c>
      <c r="H70" s="66"/>
      <c r="I70" s="67"/>
    </row>
    <row r="71" spans="1:9" ht="18" customHeight="1">
      <c r="A71" s="7">
        <v>4</v>
      </c>
      <c r="B71" s="5" t="s">
        <v>8</v>
      </c>
      <c r="C71" s="5" t="s">
        <v>123</v>
      </c>
      <c r="D71" s="14" t="s">
        <v>250</v>
      </c>
      <c r="E71" s="12" t="s">
        <v>130</v>
      </c>
      <c r="F71" s="14" t="s">
        <v>256</v>
      </c>
      <c r="G71" s="12" t="s">
        <v>130</v>
      </c>
      <c r="H71" s="66"/>
      <c r="I71" s="67"/>
    </row>
    <row r="72" spans="1:9" ht="18" customHeight="1">
      <c r="A72" s="7">
        <v>5</v>
      </c>
      <c r="B72" s="10" t="s">
        <v>7</v>
      </c>
      <c r="C72" s="5" t="s">
        <v>123</v>
      </c>
      <c r="D72" s="14" t="s">
        <v>251</v>
      </c>
      <c r="E72" s="12" t="s">
        <v>130</v>
      </c>
      <c r="F72" s="12" t="s">
        <v>257</v>
      </c>
      <c r="G72" s="12" t="s">
        <v>130</v>
      </c>
      <c r="H72" s="66"/>
      <c r="I72" s="67"/>
    </row>
    <row r="73" spans="1:9" ht="18" customHeight="1" thickBot="1">
      <c r="A73" s="27">
        <v>6</v>
      </c>
      <c r="B73" s="21" t="s">
        <v>9</v>
      </c>
      <c r="C73" s="21" t="s">
        <v>123</v>
      </c>
      <c r="D73" s="30" t="s">
        <v>252</v>
      </c>
      <c r="E73" s="41" t="s">
        <v>130</v>
      </c>
      <c r="F73" s="30" t="s">
        <v>258</v>
      </c>
      <c r="G73" s="41" t="s">
        <v>130</v>
      </c>
      <c r="H73" s="70"/>
      <c r="I73" s="44"/>
    </row>
    <row r="74" spans="1:9" ht="12.75" customHeight="1" thickBot="1">
      <c r="A74" s="37"/>
      <c r="B74" s="37"/>
      <c r="C74" s="37"/>
      <c r="D74" s="37"/>
      <c r="E74" s="37"/>
      <c r="F74" s="47"/>
      <c r="G74" s="47"/>
      <c r="H74" s="47"/>
      <c r="I74" s="47"/>
    </row>
    <row r="75" spans="1:9" ht="20.25" thickTop="1" thickBot="1">
      <c r="A75" s="84" t="s">
        <v>136</v>
      </c>
      <c r="B75" s="84"/>
      <c r="C75" s="84"/>
      <c r="D75" s="84"/>
      <c r="E75" s="84"/>
      <c r="F75" s="84"/>
      <c r="G75" s="84"/>
      <c r="H75" s="84"/>
      <c r="I75" s="84"/>
    </row>
    <row r="76" spans="1:9" ht="13.5" customHeight="1" thickTop="1" thickBot="1">
      <c r="A76" s="15"/>
      <c r="B76" s="15"/>
      <c r="C76" s="15"/>
      <c r="D76" s="15"/>
      <c r="E76" s="15"/>
      <c r="F76" s="42"/>
      <c r="G76" s="42"/>
      <c r="H76" s="42"/>
      <c r="I76" s="42"/>
    </row>
    <row r="77" spans="1:9" ht="20.100000000000001" customHeight="1">
      <c r="A77" s="54" t="s">
        <v>124</v>
      </c>
      <c r="B77" s="55" t="s">
        <v>2</v>
      </c>
      <c r="C77" s="55" t="s">
        <v>125</v>
      </c>
      <c r="D77" s="55" t="s">
        <v>138</v>
      </c>
      <c r="E77" s="55" t="s">
        <v>126</v>
      </c>
      <c r="F77" s="55" t="s">
        <v>201</v>
      </c>
      <c r="G77" s="55" t="s">
        <v>126</v>
      </c>
      <c r="H77" s="25"/>
      <c r="I77" s="69"/>
    </row>
    <row r="78" spans="1:9" ht="18" customHeight="1">
      <c r="A78" s="7">
        <v>1</v>
      </c>
      <c r="B78" s="5" t="s">
        <v>24</v>
      </c>
      <c r="C78" s="5" t="s">
        <v>123</v>
      </c>
      <c r="D78" s="14" t="s">
        <v>259</v>
      </c>
      <c r="E78" s="12">
        <v>5</v>
      </c>
      <c r="F78" s="14" t="s">
        <v>266</v>
      </c>
      <c r="G78" s="12">
        <v>5</v>
      </c>
      <c r="H78" s="12"/>
      <c r="I78" s="67"/>
    </row>
    <row r="79" spans="1:9" ht="18" customHeight="1">
      <c r="A79" s="7">
        <v>2</v>
      </c>
      <c r="B79" s="11" t="s">
        <v>20</v>
      </c>
      <c r="C79" s="3" t="s">
        <v>16</v>
      </c>
      <c r="D79" s="14" t="s">
        <v>260</v>
      </c>
      <c r="E79" s="12">
        <v>2</v>
      </c>
      <c r="F79" s="14" t="s">
        <v>267</v>
      </c>
      <c r="G79" s="12">
        <v>3</v>
      </c>
      <c r="H79" s="12"/>
      <c r="I79" s="67"/>
    </row>
    <row r="80" spans="1:9" ht="18" customHeight="1">
      <c r="A80" s="8">
        <v>3</v>
      </c>
      <c r="B80" s="5" t="s">
        <v>19</v>
      </c>
      <c r="C80" s="3" t="s">
        <v>16</v>
      </c>
      <c r="D80" s="14" t="s">
        <v>261</v>
      </c>
      <c r="E80" s="12">
        <v>3</v>
      </c>
      <c r="F80" s="14" t="s">
        <v>268</v>
      </c>
      <c r="G80" s="12">
        <v>2</v>
      </c>
      <c r="H80" s="66"/>
      <c r="I80" s="67"/>
    </row>
    <row r="81" spans="1:9" ht="18" customHeight="1">
      <c r="A81" s="7">
        <v>4</v>
      </c>
      <c r="B81" s="2" t="s">
        <v>5</v>
      </c>
      <c r="C81" s="5" t="s">
        <v>123</v>
      </c>
      <c r="D81" s="14" t="s">
        <v>262</v>
      </c>
      <c r="E81" s="12" t="s">
        <v>130</v>
      </c>
      <c r="F81" s="14" t="s">
        <v>269</v>
      </c>
      <c r="G81" s="12" t="s">
        <v>130</v>
      </c>
      <c r="H81" s="66"/>
      <c r="I81" s="67"/>
    </row>
    <row r="82" spans="1:9" ht="18" customHeight="1">
      <c r="A82" s="7">
        <v>5</v>
      </c>
      <c r="B82" s="5" t="s">
        <v>11</v>
      </c>
      <c r="C82" s="5" t="s">
        <v>123</v>
      </c>
      <c r="D82" s="14" t="s">
        <v>263</v>
      </c>
      <c r="E82" s="12" t="s">
        <v>130</v>
      </c>
      <c r="F82" s="14" t="s">
        <v>270</v>
      </c>
      <c r="G82" s="12" t="s">
        <v>130</v>
      </c>
      <c r="H82" s="66"/>
      <c r="I82" s="67"/>
    </row>
    <row r="83" spans="1:9" ht="18" customHeight="1">
      <c r="A83" s="7">
        <v>6</v>
      </c>
      <c r="B83" s="5" t="s">
        <v>12</v>
      </c>
      <c r="C83" s="5" t="s">
        <v>123</v>
      </c>
      <c r="D83" s="14" t="s">
        <v>264</v>
      </c>
      <c r="E83" s="12">
        <v>1</v>
      </c>
      <c r="F83" s="14" t="s">
        <v>271</v>
      </c>
      <c r="G83" s="12">
        <v>1</v>
      </c>
      <c r="H83" s="66"/>
      <c r="I83" s="67"/>
    </row>
    <row r="84" spans="1:9" ht="18" customHeight="1" thickBot="1">
      <c r="A84" s="9">
        <v>7</v>
      </c>
      <c r="B84" s="21" t="s">
        <v>6</v>
      </c>
      <c r="C84" s="21" t="s">
        <v>123</v>
      </c>
      <c r="D84" s="30" t="s">
        <v>265</v>
      </c>
      <c r="E84" s="41" t="s">
        <v>130</v>
      </c>
      <c r="F84" s="41" t="s">
        <v>272</v>
      </c>
      <c r="G84" s="41" t="s">
        <v>130</v>
      </c>
      <c r="H84" s="70"/>
      <c r="I84" s="44"/>
    </row>
    <row r="85" spans="1:9" ht="20.100000000000001" customHeight="1">
      <c r="A85" s="42"/>
      <c r="B85" s="42"/>
      <c r="C85" s="42"/>
      <c r="D85" s="42"/>
      <c r="E85" s="42"/>
      <c r="F85" s="42"/>
      <c r="G85" s="42"/>
      <c r="H85" s="42"/>
      <c r="I85" s="42"/>
    </row>
    <row r="86" spans="1:9" ht="15.75">
      <c r="A86" s="88" t="s">
        <v>153</v>
      </c>
      <c r="B86" s="88"/>
      <c r="C86" s="88"/>
      <c r="D86" s="52"/>
      <c r="E86" s="52"/>
      <c r="F86" s="88" t="s">
        <v>154</v>
      </c>
      <c r="G86" s="88"/>
      <c r="H86" s="42"/>
      <c r="I86" s="42"/>
    </row>
  </sheetData>
  <sortState ref="B9:I13">
    <sortCondition ref="H9:H13"/>
  </sortState>
  <mergeCells count="18">
    <mergeCell ref="F52:H52"/>
    <mergeCell ref="A86:C86"/>
    <mergeCell ref="F86:G86"/>
    <mergeCell ref="A54:I54"/>
    <mergeCell ref="A65:I65"/>
    <mergeCell ref="A75:I75"/>
    <mergeCell ref="A50:I50"/>
    <mergeCell ref="A15:I15"/>
    <mergeCell ref="A29:I29"/>
    <mergeCell ref="A34:I34"/>
    <mergeCell ref="A39:I39"/>
    <mergeCell ref="A47:C47"/>
    <mergeCell ref="F47:G47"/>
    <mergeCell ref="F4:H4"/>
    <mergeCell ref="A6:I6"/>
    <mergeCell ref="A1:I1"/>
    <mergeCell ref="A2:I2"/>
    <mergeCell ref="A49:I49"/>
  </mergeCells>
  <pageMargins left="0.70866141732283472" right="0.70866141732283472" top="0.35433070866141736" bottom="0.35433070866141736" header="0.31496062992125984" footer="0.31496062992125984"/>
  <pageSetup paperSize="9" orientation="portrait" horizontalDpi="180" verticalDpi="180" r:id="rId1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86"/>
  <sheetViews>
    <sheetView topLeftCell="A66" zoomScaleNormal="100" workbookViewId="0">
      <selection activeCell="L78" sqref="L78"/>
    </sheetView>
  </sheetViews>
  <sheetFormatPr defaultRowHeight="15"/>
  <cols>
    <col min="1" max="1" width="7.5703125" customWidth="1"/>
    <col min="2" max="2" width="22.140625" customWidth="1"/>
    <col min="3" max="3" width="10" customWidth="1"/>
    <col min="4" max="5" width="8.28515625" customWidth="1"/>
    <col min="6" max="6" width="9.7109375" customWidth="1"/>
    <col min="7" max="7" width="7.42578125" customWidth="1"/>
    <col min="8" max="8" width="13.28515625" customWidth="1"/>
  </cols>
  <sheetData>
    <row r="1" spans="1:8" ht="18.75">
      <c r="A1" s="90" t="s">
        <v>140</v>
      </c>
      <c r="B1" s="90"/>
      <c r="C1" s="90"/>
      <c r="D1" s="90"/>
      <c r="E1" s="90"/>
      <c r="F1" s="90"/>
      <c r="G1" s="90"/>
      <c r="H1" s="90"/>
    </row>
    <row r="2" spans="1:8" ht="15.75">
      <c r="A2" s="91" t="s">
        <v>141</v>
      </c>
      <c r="B2" s="91"/>
      <c r="C2" s="91"/>
      <c r="D2" s="91"/>
      <c r="E2" s="91"/>
      <c r="F2" s="91"/>
      <c r="G2" s="91"/>
      <c r="H2" s="91"/>
    </row>
    <row r="3" spans="1:8" ht="15.75">
      <c r="A3" s="40"/>
      <c r="B3" s="40"/>
      <c r="C3" s="40"/>
      <c r="D3" s="40"/>
      <c r="E3" s="40"/>
      <c r="F3" s="40"/>
      <c r="G3" s="40"/>
      <c r="H3" s="40"/>
    </row>
    <row r="4" spans="1:8" ht="15.75">
      <c r="A4" s="40"/>
      <c r="B4" s="40" t="s">
        <v>150</v>
      </c>
      <c r="C4" s="40"/>
      <c r="D4" s="40"/>
      <c r="E4" s="40"/>
      <c r="F4" s="92" t="s">
        <v>151</v>
      </c>
      <c r="G4" s="92"/>
      <c r="H4" s="92"/>
    </row>
    <row r="5" spans="1:8" ht="12.75" customHeight="1" thickBot="1">
      <c r="A5" s="13"/>
      <c r="B5" s="13"/>
      <c r="C5" s="13"/>
      <c r="D5" s="13"/>
      <c r="E5" s="13"/>
      <c r="F5" s="17"/>
      <c r="G5" s="17"/>
      <c r="H5" s="17"/>
    </row>
    <row r="6" spans="1:8" ht="20.25" thickTop="1" thickBot="1">
      <c r="A6" s="84" t="s">
        <v>127</v>
      </c>
      <c r="B6" s="84"/>
      <c r="C6" s="84"/>
      <c r="D6" s="84"/>
      <c r="E6" s="84"/>
      <c r="F6" s="84"/>
      <c r="G6" s="84"/>
      <c r="H6" s="84"/>
    </row>
    <row r="7" spans="1:8" ht="12.75" customHeight="1" thickTop="1" thickBot="1">
      <c r="A7" s="15"/>
      <c r="B7" s="15"/>
      <c r="C7" s="15"/>
      <c r="D7" s="15"/>
      <c r="E7" s="15"/>
      <c r="F7" s="42"/>
      <c r="G7" s="42"/>
      <c r="H7" s="42"/>
    </row>
    <row r="8" spans="1:8" ht="18" customHeight="1">
      <c r="A8" s="24" t="s">
        <v>124</v>
      </c>
      <c r="B8" s="25" t="s">
        <v>2</v>
      </c>
      <c r="C8" s="25" t="s">
        <v>125</v>
      </c>
      <c r="D8" s="25" t="s">
        <v>132</v>
      </c>
      <c r="E8" s="25" t="s">
        <v>126</v>
      </c>
      <c r="F8" s="25" t="s">
        <v>137</v>
      </c>
      <c r="G8" s="25" t="s">
        <v>126</v>
      </c>
      <c r="H8" s="26" t="s">
        <v>144</v>
      </c>
    </row>
    <row r="9" spans="1:8" ht="18" customHeight="1">
      <c r="A9" s="7">
        <v>1</v>
      </c>
      <c r="B9" s="5" t="s">
        <v>29</v>
      </c>
      <c r="C9" s="5" t="s">
        <v>123</v>
      </c>
      <c r="D9" s="19" t="s">
        <v>44</v>
      </c>
      <c r="E9" s="12">
        <v>3</v>
      </c>
      <c r="F9" s="19" t="s">
        <v>86</v>
      </c>
      <c r="G9" s="12">
        <v>6</v>
      </c>
      <c r="H9" s="20" t="s">
        <v>143</v>
      </c>
    </row>
    <row r="10" spans="1:8" ht="18" customHeight="1">
      <c r="A10" s="7">
        <v>2</v>
      </c>
      <c r="B10" s="5" t="s">
        <v>30</v>
      </c>
      <c r="C10" s="5" t="s">
        <v>123</v>
      </c>
      <c r="D10" s="18" t="s">
        <v>43</v>
      </c>
      <c r="E10" s="12">
        <v>6</v>
      </c>
      <c r="F10" s="19" t="s">
        <v>85</v>
      </c>
      <c r="G10" s="12">
        <v>4</v>
      </c>
      <c r="H10" s="20" t="s">
        <v>142</v>
      </c>
    </row>
    <row r="11" spans="1:8" ht="18" customHeight="1">
      <c r="A11" s="7">
        <v>3</v>
      </c>
      <c r="B11" s="5" t="s">
        <v>31</v>
      </c>
      <c r="C11" s="5" t="s">
        <v>123</v>
      </c>
      <c r="D11" s="19" t="s">
        <v>48</v>
      </c>
      <c r="E11" s="12">
        <v>4</v>
      </c>
      <c r="F11" s="19" t="s">
        <v>87</v>
      </c>
      <c r="G11" s="12">
        <v>3</v>
      </c>
      <c r="H11" s="20" t="s">
        <v>147</v>
      </c>
    </row>
    <row r="12" spans="1:8" ht="18" customHeight="1">
      <c r="A12" s="7">
        <v>4</v>
      </c>
      <c r="B12" s="5" t="s">
        <v>27</v>
      </c>
      <c r="C12" s="3" t="s">
        <v>16</v>
      </c>
      <c r="D12" s="19" t="s">
        <v>45</v>
      </c>
      <c r="E12" s="12">
        <v>2</v>
      </c>
      <c r="F12" s="18" t="s">
        <v>84</v>
      </c>
      <c r="G12" s="12">
        <v>1</v>
      </c>
      <c r="H12" s="20" t="s">
        <v>145</v>
      </c>
    </row>
    <row r="13" spans="1:8" ht="18" customHeight="1" thickBot="1">
      <c r="A13" s="27">
        <v>5</v>
      </c>
      <c r="B13" s="21" t="s">
        <v>26</v>
      </c>
      <c r="C13" s="28" t="s">
        <v>16</v>
      </c>
      <c r="D13" s="22" t="s">
        <v>47</v>
      </c>
      <c r="E13" s="41">
        <v>1</v>
      </c>
      <c r="F13" s="22" t="s">
        <v>88</v>
      </c>
      <c r="G13" s="41">
        <v>2</v>
      </c>
      <c r="H13" s="23" t="s">
        <v>146</v>
      </c>
    </row>
    <row r="14" spans="1:8" ht="12.75" customHeight="1" thickBot="1">
      <c r="A14" s="32"/>
      <c r="B14" s="45"/>
      <c r="C14" s="34"/>
      <c r="D14" s="46"/>
      <c r="E14" s="36"/>
      <c r="F14" s="47"/>
      <c r="G14" s="47"/>
      <c r="H14" s="47"/>
    </row>
    <row r="15" spans="1:8" ht="20.100000000000001" customHeight="1" thickTop="1" thickBot="1">
      <c r="A15" s="84" t="s">
        <v>131</v>
      </c>
      <c r="B15" s="84"/>
      <c r="C15" s="84"/>
      <c r="D15" s="84"/>
      <c r="E15" s="84"/>
      <c r="F15" s="84"/>
      <c r="G15" s="84"/>
      <c r="H15" s="84"/>
    </row>
    <row r="16" spans="1:8" ht="13.5" customHeight="1" thickTop="1" thickBot="1">
      <c r="A16" s="15"/>
      <c r="B16" s="15"/>
      <c r="C16" s="15"/>
      <c r="D16" s="15"/>
      <c r="E16" s="15"/>
      <c r="F16" s="42"/>
      <c r="G16" s="42"/>
      <c r="H16" s="42"/>
    </row>
    <row r="17" spans="1:8" ht="20.100000000000001" customHeight="1">
      <c r="A17" s="24" t="s">
        <v>124</v>
      </c>
      <c r="B17" s="25" t="s">
        <v>2</v>
      </c>
      <c r="C17" s="25" t="s">
        <v>125</v>
      </c>
      <c r="D17" s="25" t="s">
        <v>132</v>
      </c>
      <c r="E17" s="25" t="s">
        <v>126</v>
      </c>
      <c r="F17" s="25" t="s">
        <v>138</v>
      </c>
      <c r="G17" s="25" t="s">
        <v>126</v>
      </c>
      <c r="H17" s="26" t="s">
        <v>144</v>
      </c>
    </row>
    <row r="18" spans="1:8" ht="18" customHeight="1">
      <c r="A18" s="7">
        <v>1</v>
      </c>
      <c r="B18" s="5" t="s">
        <v>39</v>
      </c>
      <c r="C18" s="3" t="s">
        <v>123</v>
      </c>
      <c r="D18" s="14" t="s">
        <v>81</v>
      </c>
      <c r="E18" s="12">
        <v>5</v>
      </c>
      <c r="F18" s="14" t="s">
        <v>118</v>
      </c>
      <c r="G18" s="12">
        <v>5</v>
      </c>
      <c r="H18" s="20" t="s">
        <v>183</v>
      </c>
    </row>
    <row r="19" spans="1:8" ht="18" customHeight="1">
      <c r="A19" s="7">
        <v>2</v>
      </c>
      <c r="B19" s="5" t="s">
        <v>38</v>
      </c>
      <c r="C19" s="3" t="s">
        <v>16</v>
      </c>
      <c r="D19" s="14" t="s">
        <v>79</v>
      </c>
      <c r="E19" s="12">
        <v>3</v>
      </c>
      <c r="F19" s="14" t="s">
        <v>119</v>
      </c>
      <c r="G19" s="12">
        <v>3</v>
      </c>
      <c r="H19" s="20" t="s">
        <v>181</v>
      </c>
    </row>
    <row r="20" spans="1:8" ht="18" customHeight="1">
      <c r="A20" s="7">
        <v>3</v>
      </c>
      <c r="B20" s="5" t="s">
        <v>36</v>
      </c>
      <c r="C20" s="3" t="s">
        <v>16</v>
      </c>
      <c r="D20" s="6" t="s">
        <v>77</v>
      </c>
      <c r="E20" s="12">
        <v>2</v>
      </c>
      <c r="F20" s="4" t="s">
        <v>117</v>
      </c>
      <c r="G20" s="12">
        <v>2</v>
      </c>
      <c r="H20" s="20" t="s">
        <v>179</v>
      </c>
    </row>
    <row r="21" spans="1:8" ht="18" customHeight="1">
      <c r="A21" s="7">
        <v>4</v>
      </c>
      <c r="B21" s="16" t="s">
        <v>40</v>
      </c>
      <c r="C21" s="3" t="s">
        <v>123</v>
      </c>
      <c r="D21" s="14" t="s">
        <v>80</v>
      </c>
      <c r="E21" s="12">
        <v>1</v>
      </c>
      <c r="F21" s="14" t="s">
        <v>121</v>
      </c>
      <c r="G21" s="12">
        <v>1</v>
      </c>
      <c r="H21" s="20" t="s">
        <v>182</v>
      </c>
    </row>
    <row r="22" spans="1:8" ht="18" customHeight="1">
      <c r="A22" s="7">
        <v>5</v>
      </c>
      <c r="B22" s="16" t="s">
        <v>41</v>
      </c>
      <c r="C22" s="3" t="s">
        <v>123</v>
      </c>
      <c r="D22" s="14" t="s">
        <v>82</v>
      </c>
      <c r="E22" s="12" t="s">
        <v>130</v>
      </c>
      <c r="F22" s="1" t="s">
        <v>120</v>
      </c>
      <c r="G22" s="12" t="s">
        <v>130</v>
      </c>
      <c r="H22" s="20" t="s">
        <v>184</v>
      </c>
    </row>
    <row r="23" spans="1:8" ht="18" customHeight="1">
      <c r="A23" s="7">
        <v>6</v>
      </c>
      <c r="B23" s="2" t="s">
        <v>42</v>
      </c>
      <c r="C23" s="3" t="s">
        <v>123</v>
      </c>
      <c r="D23" s="6" t="s">
        <v>83</v>
      </c>
      <c r="E23" s="12" t="s">
        <v>130</v>
      </c>
      <c r="F23" s="4" t="s">
        <v>122</v>
      </c>
      <c r="G23" s="12" t="s">
        <v>130</v>
      </c>
      <c r="H23" s="20" t="s">
        <v>185</v>
      </c>
    </row>
    <row r="24" spans="1:8" ht="18" customHeight="1">
      <c r="A24" s="7">
        <v>7</v>
      </c>
      <c r="B24" s="5" t="s">
        <v>34</v>
      </c>
      <c r="C24" s="3" t="s">
        <v>123</v>
      </c>
      <c r="D24" s="6" t="s">
        <v>75</v>
      </c>
      <c r="E24" s="12" t="s">
        <v>130</v>
      </c>
      <c r="F24" s="4" t="s">
        <v>116</v>
      </c>
      <c r="G24" s="12" t="s">
        <v>130</v>
      </c>
      <c r="H24" s="20" t="s">
        <v>177</v>
      </c>
    </row>
    <row r="25" spans="1:8" ht="18" customHeight="1">
      <c r="A25" s="7">
        <v>8</v>
      </c>
      <c r="B25" s="2" t="s">
        <v>33</v>
      </c>
      <c r="C25" s="3" t="s">
        <v>123</v>
      </c>
      <c r="D25" s="6" t="s">
        <v>76</v>
      </c>
      <c r="E25" s="12" t="s">
        <v>130</v>
      </c>
      <c r="F25" s="4" t="s">
        <v>114</v>
      </c>
      <c r="G25" s="12" t="s">
        <v>130</v>
      </c>
      <c r="H25" s="20" t="s">
        <v>178</v>
      </c>
    </row>
    <row r="26" spans="1:8" ht="18" customHeight="1">
      <c r="A26" s="7">
        <v>9</v>
      </c>
      <c r="B26" s="5" t="s">
        <v>35</v>
      </c>
      <c r="C26" s="3" t="s">
        <v>123</v>
      </c>
      <c r="D26" s="6" t="s">
        <v>78</v>
      </c>
      <c r="E26" s="12" t="s">
        <v>130</v>
      </c>
      <c r="F26" s="4" t="s">
        <v>115</v>
      </c>
      <c r="G26" s="12" t="s">
        <v>130</v>
      </c>
      <c r="H26" s="20" t="s">
        <v>180</v>
      </c>
    </row>
    <row r="27" spans="1:8" ht="18" customHeight="1" thickBot="1">
      <c r="A27" s="27"/>
      <c r="B27" s="21" t="s">
        <v>37</v>
      </c>
      <c r="C27" s="28" t="s">
        <v>16</v>
      </c>
      <c r="D27" s="30" t="s">
        <v>52</v>
      </c>
      <c r="E27" s="41"/>
      <c r="F27" s="41" t="s">
        <v>52</v>
      </c>
      <c r="G27" s="43"/>
      <c r="H27" s="44"/>
    </row>
    <row r="28" spans="1:8" ht="11.25" customHeight="1" thickBot="1">
      <c r="A28" s="32"/>
      <c r="B28" s="33"/>
      <c r="C28" s="34"/>
      <c r="D28" s="35"/>
      <c r="E28" s="36"/>
      <c r="F28" s="47"/>
      <c r="G28" s="47"/>
      <c r="H28" s="47"/>
    </row>
    <row r="29" spans="1:8" ht="20.100000000000001" customHeight="1" thickTop="1" thickBot="1">
      <c r="A29" s="87" t="s">
        <v>128</v>
      </c>
      <c r="B29" s="87"/>
      <c r="C29" s="87"/>
      <c r="D29" s="87"/>
      <c r="E29" s="87"/>
      <c r="F29" s="87"/>
      <c r="G29" s="87"/>
      <c r="H29" s="87"/>
    </row>
    <row r="30" spans="1:8" ht="12" customHeight="1" thickTop="1" thickBot="1">
      <c r="A30" s="29"/>
      <c r="B30" s="29"/>
      <c r="C30" s="29"/>
      <c r="D30" s="29"/>
      <c r="E30" s="29"/>
      <c r="F30" s="42"/>
      <c r="G30" s="42"/>
      <c r="H30" s="42"/>
    </row>
    <row r="31" spans="1:8" ht="20.100000000000001" customHeight="1">
      <c r="A31" s="24" t="s">
        <v>124</v>
      </c>
      <c r="B31" s="25" t="s">
        <v>2</v>
      </c>
      <c r="C31" s="25" t="s">
        <v>125</v>
      </c>
      <c r="D31" s="25" t="s">
        <v>132</v>
      </c>
      <c r="E31" s="25" t="s">
        <v>126</v>
      </c>
      <c r="F31" s="25" t="s">
        <v>137</v>
      </c>
      <c r="G31" s="25" t="s">
        <v>126</v>
      </c>
      <c r="H31" s="26" t="s">
        <v>144</v>
      </c>
    </row>
    <row r="32" spans="1:8" ht="18" customHeight="1" thickBot="1">
      <c r="A32" s="27">
        <v>1</v>
      </c>
      <c r="B32" s="21" t="s">
        <v>28</v>
      </c>
      <c r="C32" s="28" t="s">
        <v>16</v>
      </c>
      <c r="D32" s="41" t="s">
        <v>46</v>
      </c>
      <c r="E32" s="41">
        <v>2</v>
      </c>
      <c r="F32" s="41" t="s">
        <v>149</v>
      </c>
      <c r="G32" s="41">
        <v>2</v>
      </c>
      <c r="H32" s="23" t="s">
        <v>148</v>
      </c>
    </row>
    <row r="33" spans="1:8" ht="9" customHeight="1" thickBot="1">
      <c r="A33" s="47"/>
      <c r="B33" s="47"/>
      <c r="C33" s="47"/>
      <c r="D33" s="47"/>
      <c r="E33" s="47"/>
      <c r="F33" s="47"/>
      <c r="G33" s="47"/>
      <c r="H33" s="47"/>
    </row>
    <row r="34" spans="1:8" ht="20.25" thickTop="1" thickBot="1">
      <c r="A34" s="93" t="s">
        <v>134</v>
      </c>
      <c r="B34" s="93"/>
      <c r="C34" s="93"/>
      <c r="D34" s="93"/>
      <c r="E34" s="93"/>
      <c r="F34" s="93"/>
      <c r="G34" s="93"/>
      <c r="H34" s="93"/>
    </row>
    <row r="35" spans="1:8" ht="12.75" customHeight="1" thickTop="1" thickBot="1">
      <c r="A35" s="15"/>
      <c r="B35" s="15"/>
      <c r="C35" s="15"/>
      <c r="D35" s="15"/>
      <c r="E35" s="15"/>
      <c r="F35" s="42"/>
      <c r="G35" s="42"/>
      <c r="H35" s="42"/>
    </row>
    <row r="36" spans="1:8" ht="18.75">
      <c r="A36" s="24" t="s">
        <v>124</v>
      </c>
      <c r="B36" s="25" t="s">
        <v>2</v>
      </c>
      <c r="C36" s="25" t="s">
        <v>125</v>
      </c>
      <c r="D36" s="25" t="s">
        <v>132</v>
      </c>
      <c r="E36" s="25" t="s">
        <v>126</v>
      </c>
      <c r="F36" s="25" t="s">
        <v>139</v>
      </c>
      <c r="G36" s="25" t="s">
        <v>126</v>
      </c>
      <c r="H36" s="26" t="s">
        <v>144</v>
      </c>
    </row>
    <row r="37" spans="1:8" ht="18" customHeight="1" thickBot="1">
      <c r="A37" s="9">
        <v>1</v>
      </c>
      <c r="B37" s="21" t="s">
        <v>32</v>
      </c>
      <c r="C37" s="28" t="s">
        <v>16</v>
      </c>
      <c r="D37" s="38" t="s">
        <v>57</v>
      </c>
      <c r="E37" s="51">
        <v>2</v>
      </c>
      <c r="F37" s="39" t="s">
        <v>96</v>
      </c>
      <c r="G37" s="51">
        <v>2</v>
      </c>
      <c r="H37" s="23" t="s">
        <v>152</v>
      </c>
    </row>
    <row r="38" spans="1:8" ht="12" customHeight="1" thickBot="1">
      <c r="A38" s="47"/>
      <c r="B38" s="47"/>
      <c r="C38" s="47"/>
      <c r="D38" s="47"/>
      <c r="E38" s="47"/>
      <c r="F38" s="47"/>
      <c r="G38" s="47"/>
      <c r="H38" s="47"/>
    </row>
    <row r="39" spans="1:8" ht="20.25" thickTop="1" thickBot="1">
      <c r="A39" s="84" t="s">
        <v>135</v>
      </c>
      <c r="B39" s="84"/>
      <c r="C39" s="84"/>
      <c r="D39" s="84"/>
      <c r="E39" s="84"/>
      <c r="F39" s="84"/>
      <c r="G39" s="84"/>
      <c r="H39" s="84"/>
    </row>
    <row r="40" spans="1:8" ht="14.25" customHeight="1" thickTop="1" thickBot="1">
      <c r="A40" s="15"/>
      <c r="B40" s="15"/>
      <c r="C40" s="15"/>
      <c r="D40" s="15"/>
      <c r="E40" s="15"/>
      <c r="F40" s="42"/>
      <c r="G40" s="42"/>
      <c r="H40" s="42"/>
    </row>
    <row r="41" spans="1:8" ht="18.75">
      <c r="A41" s="24" t="s">
        <v>124</v>
      </c>
      <c r="B41" s="25" t="s">
        <v>2</v>
      </c>
      <c r="C41" s="25" t="s">
        <v>125</v>
      </c>
      <c r="D41" s="25" t="s">
        <v>132</v>
      </c>
      <c r="E41" s="25" t="s">
        <v>126</v>
      </c>
      <c r="F41" s="25" t="s">
        <v>139</v>
      </c>
      <c r="G41" s="25" t="s">
        <v>126</v>
      </c>
      <c r="H41" s="26" t="s">
        <v>144</v>
      </c>
    </row>
    <row r="42" spans="1:8" ht="18" customHeight="1">
      <c r="A42" s="7">
        <v>1</v>
      </c>
      <c r="B42" s="2" t="s">
        <v>0</v>
      </c>
      <c r="C42" s="5" t="s">
        <v>123</v>
      </c>
      <c r="D42" s="14" t="s">
        <v>61</v>
      </c>
      <c r="E42" s="12">
        <v>5</v>
      </c>
      <c r="F42" s="14" t="s">
        <v>98</v>
      </c>
      <c r="G42" s="12">
        <v>5</v>
      </c>
      <c r="H42" s="20" t="s">
        <v>162</v>
      </c>
    </row>
    <row r="43" spans="1:8" ht="18" customHeight="1">
      <c r="A43" s="8">
        <v>2</v>
      </c>
      <c r="B43" s="5" t="s">
        <v>1</v>
      </c>
      <c r="C43" s="5" t="s">
        <v>123</v>
      </c>
      <c r="D43" s="14" t="s">
        <v>60</v>
      </c>
      <c r="E43" s="12">
        <v>3</v>
      </c>
      <c r="F43" s="14" t="s">
        <v>97</v>
      </c>
      <c r="G43" s="12">
        <v>3</v>
      </c>
      <c r="H43" s="20" t="s">
        <v>163</v>
      </c>
    </row>
    <row r="44" spans="1:8" ht="18" customHeight="1">
      <c r="A44" s="8">
        <v>3</v>
      </c>
      <c r="B44" s="5" t="s">
        <v>15</v>
      </c>
      <c r="C44" s="3" t="s">
        <v>16</v>
      </c>
      <c r="D44" s="14" t="s">
        <v>58</v>
      </c>
      <c r="E44" s="12">
        <v>2</v>
      </c>
      <c r="F44" s="14" t="s">
        <v>99</v>
      </c>
      <c r="G44" s="12">
        <v>2</v>
      </c>
      <c r="H44" s="49" t="s">
        <v>164</v>
      </c>
    </row>
    <row r="45" spans="1:8" ht="18" customHeight="1" thickBot="1">
      <c r="A45" s="27">
        <v>4</v>
      </c>
      <c r="B45" s="21" t="s">
        <v>22</v>
      </c>
      <c r="C45" s="21" t="s">
        <v>123</v>
      </c>
      <c r="D45" s="30" t="s">
        <v>59</v>
      </c>
      <c r="E45" s="41">
        <v>1</v>
      </c>
      <c r="F45" s="30" t="s">
        <v>100</v>
      </c>
      <c r="G45" s="41">
        <v>1</v>
      </c>
      <c r="H45" s="50" t="s">
        <v>165</v>
      </c>
    </row>
    <row r="46" spans="1:8">
      <c r="A46" s="42"/>
      <c r="B46" s="42"/>
      <c r="C46" s="42"/>
      <c r="D46" s="42"/>
      <c r="E46" s="42"/>
      <c r="F46" s="42"/>
      <c r="G46" s="42"/>
      <c r="H46" s="42"/>
    </row>
    <row r="47" spans="1:8" ht="15.75">
      <c r="A47" s="88" t="s">
        <v>153</v>
      </c>
      <c r="B47" s="88"/>
      <c r="C47" s="88"/>
      <c r="D47" s="52"/>
      <c r="E47" s="52"/>
      <c r="F47" s="88" t="s">
        <v>154</v>
      </c>
      <c r="G47" s="88"/>
      <c r="H47" s="42"/>
    </row>
    <row r="48" spans="1:8" hidden="1">
      <c r="A48" s="42"/>
      <c r="B48" s="42"/>
      <c r="C48" s="42"/>
      <c r="D48" s="42"/>
      <c r="E48" s="42"/>
      <c r="F48" s="42"/>
      <c r="G48" s="42"/>
      <c r="H48" s="42"/>
    </row>
    <row r="49" spans="1:8" ht="18.75">
      <c r="A49" s="90" t="s">
        <v>140</v>
      </c>
      <c r="B49" s="90"/>
      <c r="C49" s="90"/>
      <c r="D49" s="90"/>
      <c r="E49" s="90"/>
      <c r="F49" s="90"/>
      <c r="G49" s="90"/>
      <c r="H49" s="90"/>
    </row>
    <row r="50" spans="1:8" ht="15.75">
      <c r="A50" s="91" t="s">
        <v>141</v>
      </c>
      <c r="B50" s="91"/>
      <c r="C50" s="91"/>
      <c r="D50" s="91"/>
      <c r="E50" s="91"/>
      <c r="F50" s="91"/>
      <c r="G50" s="91"/>
      <c r="H50" s="91"/>
    </row>
    <row r="51" spans="1:8" ht="15.75">
      <c r="A51" s="40"/>
      <c r="B51" s="40"/>
      <c r="C51" s="40"/>
      <c r="D51" s="40"/>
      <c r="E51" s="40"/>
      <c r="F51" s="40"/>
      <c r="G51" s="40"/>
      <c r="H51" s="40"/>
    </row>
    <row r="52" spans="1:8" ht="15.75">
      <c r="A52" s="40"/>
      <c r="B52" s="40" t="s">
        <v>150</v>
      </c>
      <c r="C52" s="40"/>
      <c r="D52" s="40"/>
      <c r="E52" s="40"/>
      <c r="F52" s="92" t="s">
        <v>151</v>
      </c>
      <c r="G52" s="92"/>
      <c r="H52" s="92"/>
    </row>
    <row r="53" spans="1:8" ht="12" customHeight="1" thickBot="1">
      <c r="A53" s="17"/>
      <c r="B53" s="17"/>
      <c r="C53" s="17"/>
      <c r="D53" s="17"/>
      <c r="E53" s="17"/>
      <c r="F53" s="17"/>
      <c r="G53" s="17"/>
      <c r="H53" s="17"/>
    </row>
    <row r="54" spans="1:8" ht="20.25" thickTop="1" thickBot="1">
      <c r="A54" s="84" t="s">
        <v>129</v>
      </c>
      <c r="B54" s="84"/>
      <c r="C54" s="84"/>
      <c r="D54" s="84"/>
      <c r="E54" s="84"/>
      <c r="F54" s="84"/>
      <c r="G54" s="84"/>
      <c r="H54" s="84"/>
    </row>
    <row r="55" spans="1:8" ht="13.5" customHeight="1" thickTop="1" thickBot="1">
      <c r="A55" s="15"/>
      <c r="B55" s="15"/>
      <c r="C55" s="15"/>
      <c r="D55" s="15"/>
      <c r="E55" s="15"/>
      <c r="F55" s="42"/>
      <c r="G55" s="42"/>
      <c r="H55" s="42"/>
    </row>
    <row r="56" spans="1:8" ht="18.75">
      <c r="A56" s="24" t="s">
        <v>124</v>
      </c>
      <c r="B56" s="25" t="s">
        <v>2</v>
      </c>
      <c r="C56" s="25" t="s">
        <v>125</v>
      </c>
      <c r="D56" s="25" t="s">
        <v>132</v>
      </c>
      <c r="E56" s="25" t="s">
        <v>126</v>
      </c>
      <c r="F56" s="25" t="s">
        <v>137</v>
      </c>
      <c r="G56" s="25" t="s">
        <v>126</v>
      </c>
      <c r="H56" s="26" t="s">
        <v>144</v>
      </c>
    </row>
    <row r="57" spans="1:8" ht="18" customHeight="1">
      <c r="A57" s="7">
        <v>1</v>
      </c>
      <c r="B57" s="5" t="s">
        <v>17</v>
      </c>
      <c r="C57" s="3" t="s">
        <v>16</v>
      </c>
      <c r="D57" s="14" t="s">
        <v>54</v>
      </c>
      <c r="E57" s="48">
        <v>6</v>
      </c>
      <c r="F57" s="14" t="s">
        <v>94</v>
      </c>
      <c r="G57" s="48">
        <v>6</v>
      </c>
      <c r="H57" s="20" t="s">
        <v>155</v>
      </c>
    </row>
    <row r="58" spans="1:8" ht="18" customHeight="1">
      <c r="A58" s="7">
        <v>2</v>
      </c>
      <c r="B58" s="10" t="s">
        <v>3</v>
      </c>
      <c r="C58" s="5" t="s">
        <v>123</v>
      </c>
      <c r="D58" s="14" t="s">
        <v>53</v>
      </c>
      <c r="E58" s="12">
        <v>4</v>
      </c>
      <c r="F58" s="14" t="s">
        <v>95</v>
      </c>
      <c r="G58" s="12">
        <v>4</v>
      </c>
      <c r="H58" s="20" t="s">
        <v>156</v>
      </c>
    </row>
    <row r="59" spans="1:8" ht="18" customHeight="1">
      <c r="A59" s="7">
        <v>3</v>
      </c>
      <c r="B59" s="5" t="s">
        <v>13</v>
      </c>
      <c r="C59" s="5" t="s">
        <v>123</v>
      </c>
      <c r="D59" s="14" t="s">
        <v>51</v>
      </c>
      <c r="E59" s="12">
        <v>2</v>
      </c>
      <c r="F59" s="14" t="s">
        <v>89</v>
      </c>
      <c r="G59" s="12">
        <v>3</v>
      </c>
      <c r="H59" s="49" t="s">
        <v>157</v>
      </c>
    </row>
    <row r="60" spans="1:8" ht="18" customHeight="1">
      <c r="A60" s="7">
        <v>4</v>
      </c>
      <c r="B60" s="5" t="s">
        <v>18</v>
      </c>
      <c r="C60" s="3" t="s">
        <v>16</v>
      </c>
      <c r="D60" s="14" t="s">
        <v>55</v>
      </c>
      <c r="E60" s="12">
        <v>3</v>
      </c>
      <c r="F60" s="14" t="s">
        <v>91</v>
      </c>
      <c r="G60" s="12">
        <v>1</v>
      </c>
      <c r="H60" s="49" t="s">
        <v>158</v>
      </c>
    </row>
    <row r="61" spans="1:8" ht="18" customHeight="1">
      <c r="A61" s="7">
        <v>5</v>
      </c>
      <c r="B61" s="5" t="s">
        <v>23</v>
      </c>
      <c r="C61" s="5" t="s">
        <v>123</v>
      </c>
      <c r="D61" s="14" t="s">
        <v>49</v>
      </c>
      <c r="E61" s="12">
        <v>1</v>
      </c>
      <c r="F61" s="14" t="s">
        <v>90</v>
      </c>
      <c r="G61" s="12">
        <v>2</v>
      </c>
      <c r="H61" s="49" t="s">
        <v>159</v>
      </c>
    </row>
    <row r="62" spans="1:8" ht="18" customHeight="1">
      <c r="A62" s="7">
        <v>6</v>
      </c>
      <c r="B62" s="5" t="s">
        <v>4</v>
      </c>
      <c r="C62" s="5" t="s">
        <v>123</v>
      </c>
      <c r="D62" s="14" t="s">
        <v>50</v>
      </c>
      <c r="E62" s="12" t="s">
        <v>130</v>
      </c>
      <c r="F62" s="14" t="s">
        <v>93</v>
      </c>
      <c r="G62" s="12" t="s">
        <v>130</v>
      </c>
      <c r="H62" s="49" t="s">
        <v>160</v>
      </c>
    </row>
    <row r="63" spans="1:8" ht="18" customHeight="1" thickBot="1">
      <c r="A63" s="27">
        <v>7</v>
      </c>
      <c r="B63" s="21" t="s">
        <v>14</v>
      </c>
      <c r="C63" s="21" t="s">
        <v>123</v>
      </c>
      <c r="D63" s="31" t="s">
        <v>56</v>
      </c>
      <c r="E63" s="41" t="s">
        <v>130</v>
      </c>
      <c r="F63" s="30" t="s">
        <v>92</v>
      </c>
      <c r="G63" s="41" t="s">
        <v>130</v>
      </c>
      <c r="H63" s="50" t="s">
        <v>161</v>
      </c>
    </row>
    <row r="64" spans="1:8" ht="15.75" thickBot="1">
      <c r="A64" s="47"/>
      <c r="B64" s="47"/>
      <c r="C64" s="47"/>
      <c r="D64" s="47"/>
      <c r="E64" s="47"/>
      <c r="F64" s="47"/>
      <c r="G64" s="47"/>
      <c r="H64" s="47"/>
    </row>
    <row r="65" spans="1:8" ht="20.25" thickTop="1" thickBot="1">
      <c r="A65" s="84" t="s">
        <v>133</v>
      </c>
      <c r="B65" s="84"/>
      <c r="C65" s="84"/>
      <c r="D65" s="84"/>
      <c r="E65" s="84"/>
      <c r="F65" s="84"/>
      <c r="G65" s="84"/>
      <c r="H65" s="84"/>
    </row>
    <row r="66" spans="1:8" ht="16.5" thickTop="1" thickBot="1">
      <c r="A66" s="42"/>
      <c r="B66" s="42"/>
      <c r="C66" s="42"/>
      <c r="D66" s="42"/>
      <c r="E66" s="42"/>
      <c r="F66" s="42"/>
      <c r="G66" s="42"/>
      <c r="H66" s="42"/>
    </row>
    <row r="67" spans="1:8" ht="18.75">
      <c r="A67" s="24" t="s">
        <v>124</v>
      </c>
      <c r="B67" s="25" t="s">
        <v>2</v>
      </c>
      <c r="C67" s="25" t="s">
        <v>125</v>
      </c>
      <c r="D67" s="25" t="s">
        <v>132</v>
      </c>
      <c r="E67" s="25" t="s">
        <v>126</v>
      </c>
      <c r="F67" s="25" t="s">
        <v>139</v>
      </c>
      <c r="G67" s="25" t="s">
        <v>126</v>
      </c>
      <c r="H67" s="26" t="s">
        <v>144</v>
      </c>
    </row>
    <row r="68" spans="1:8" ht="18" customHeight="1">
      <c r="A68" s="7">
        <v>1</v>
      </c>
      <c r="B68" s="5" t="s">
        <v>21</v>
      </c>
      <c r="C68" s="3" t="s">
        <v>16</v>
      </c>
      <c r="D68" s="14" t="s">
        <v>62</v>
      </c>
      <c r="E68" s="12">
        <v>2</v>
      </c>
      <c r="F68" s="14" t="s">
        <v>101</v>
      </c>
      <c r="G68" s="12">
        <v>4</v>
      </c>
      <c r="H68" s="20" t="s">
        <v>187</v>
      </c>
    </row>
    <row r="69" spans="1:8" ht="18" customHeight="1">
      <c r="A69" s="7">
        <v>2</v>
      </c>
      <c r="B69" s="5" t="s">
        <v>10</v>
      </c>
      <c r="C69" s="5" t="s">
        <v>123</v>
      </c>
      <c r="D69" s="14" t="s">
        <v>64</v>
      </c>
      <c r="E69" s="12">
        <v>4</v>
      </c>
      <c r="F69" s="12" t="s">
        <v>102</v>
      </c>
      <c r="G69" s="12">
        <v>2</v>
      </c>
      <c r="H69" s="20" t="s">
        <v>186</v>
      </c>
    </row>
    <row r="70" spans="1:8" ht="18" customHeight="1">
      <c r="A70" s="7">
        <v>3</v>
      </c>
      <c r="B70" s="5" t="s">
        <v>25</v>
      </c>
      <c r="C70" s="5" t="s">
        <v>123</v>
      </c>
      <c r="D70" s="14" t="s">
        <v>63</v>
      </c>
      <c r="E70" s="12">
        <v>1</v>
      </c>
      <c r="F70" s="12" t="s">
        <v>104</v>
      </c>
      <c r="G70" s="12">
        <v>1</v>
      </c>
      <c r="H70" s="49" t="s">
        <v>166</v>
      </c>
    </row>
    <row r="71" spans="1:8" ht="18" customHeight="1">
      <c r="A71" s="7">
        <v>4</v>
      </c>
      <c r="B71" s="5" t="s">
        <v>8</v>
      </c>
      <c r="C71" s="5" t="s">
        <v>123</v>
      </c>
      <c r="D71" s="14" t="s">
        <v>66</v>
      </c>
      <c r="E71" s="12" t="s">
        <v>130</v>
      </c>
      <c r="F71" s="14" t="s">
        <v>103</v>
      </c>
      <c r="G71" s="12" t="s">
        <v>130</v>
      </c>
      <c r="H71" s="49" t="s">
        <v>167</v>
      </c>
    </row>
    <row r="72" spans="1:8" ht="18" customHeight="1">
      <c r="A72" s="7">
        <v>5</v>
      </c>
      <c r="B72" s="10" t="s">
        <v>7</v>
      </c>
      <c r="C72" s="5" t="s">
        <v>123</v>
      </c>
      <c r="D72" s="14" t="s">
        <v>65</v>
      </c>
      <c r="E72" s="12" t="s">
        <v>130</v>
      </c>
      <c r="F72" s="12" t="s">
        <v>105</v>
      </c>
      <c r="G72" s="12" t="s">
        <v>130</v>
      </c>
      <c r="H72" s="49" t="s">
        <v>168</v>
      </c>
    </row>
    <row r="73" spans="1:8" ht="18" customHeight="1" thickBot="1">
      <c r="A73" s="27">
        <v>6</v>
      </c>
      <c r="B73" s="21" t="s">
        <v>9</v>
      </c>
      <c r="C73" s="21" t="s">
        <v>123</v>
      </c>
      <c r="D73" s="30" t="s">
        <v>67</v>
      </c>
      <c r="E73" s="41" t="s">
        <v>130</v>
      </c>
      <c r="F73" s="30" t="s">
        <v>106</v>
      </c>
      <c r="G73" s="41" t="s">
        <v>130</v>
      </c>
      <c r="H73" s="50" t="s">
        <v>169</v>
      </c>
    </row>
    <row r="74" spans="1:8" ht="12.75" customHeight="1" thickBot="1">
      <c r="A74" s="37"/>
      <c r="B74" s="37"/>
      <c r="C74" s="37"/>
      <c r="D74" s="37"/>
      <c r="E74" s="37"/>
      <c r="F74" s="47"/>
      <c r="G74" s="47"/>
      <c r="H74" s="47"/>
    </row>
    <row r="75" spans="1:8" ht="20.25" thickTop="1" thickBot="1">
      <c r="A75" s="84" t="s">
        <v>136</v>
      </c>
      <c r="B75" s="84"/>
      <c r="C75" s="84"/>
      <c r="D75" s="84"/>
      <c r="E75" s="84"/>
      <c r="F75" s="84"/>
      <c r="G75" s="84"/>
      <c r="H75" s="84"/>
    </row>
    <row r="76" spans="1:8" ht="13.5" customHeight="1" thickTop="1" thickBot="1">
      <c r="A76" s="15"/>
      <c r="B76" s="15"/>
      <c r="C76" s="15"/>
      <c r="D76" s="15"/>
      <c r="E76" s="15"/>
      <c r="F76" s="42"/>
      <c r="G76" s="42"/>
      <c r="H76" s="42"/>
    </row>
    <row r="77" spans="1:8" ht="20.100000000000001" customHeight="1">
      <c r="A77" s="24" t="s">
        <v>124</v>
      </c>
      <c r="B77" s="25" t="s">
        <v>2</v>
      </c>
      <c r="C77" s="25" t="s">
        <v>125</v>
      </c>
      <c r="D77" s="25" t="s">
        <v>132</v>
      </c>
      <c r="E77" s="25" t="s">
        <v>126</v>
      </c>
      <c r="F77" s="25" t="s">
        <v>139</v>
      </c>
      <c r="G77" s="25" t="s">
        <v>126</v>
      </c>
      <c r="H77" s="26" t="s">
        <v>144</v>
      </c>
    </row>
    <row r="78" spans="1:8" ht="18" customHeight="1">
      <c r="A78" s="7">
        <v>1</v>
      </c>
      <c r="B78" s="5" t="s">
        <v>24</v>
      </c>
      <c r="C78" s="5" t="s">
        <v>123</v>
      </c>
      <c r="D78" s="14" t="s">
        <v>74</v>
      </c>
      <c r="E78" s="12">
        <v>5</v>
      </c>
      <c r="F78" s="14" t="s">
        <v>111</v>
      </c>
      <c r="G78" s="12">
        <v>5</v>
      </c>
      <c r="H78" s="20" t="s">
        <v>170</v>
      </c>
    </row>
    <row r="79" spans="1:8" ht="18" customHeight="1">
      <c r="A79" s="7">
        <v>2</v>
      </c>
      <c r="B79" s="11" t="s">
        <v>20</v>
      </c>
      <c r="C79" s="3" t="s">
        <v>16</v>
      </c>
      <c r="D79" s="14" t="s">
        <v>72</v>
      </c>
      <c r="E79" s="12">
        <v>3</v>
      </c>
      <c r="F79" s="14" t="s">
        <v>112</v>
      </c>
      <c r="G79" s="12">
        <v>3</v>
      </c>
      <c r="H79" s="20" t="s">
        <v>171</v>
      </c>
    </row>
    <row r="80" spans="1:8" ht="18" customHeight="1">
      <c r="A80" s="8">
        <v>3</v>
      </c>
      <c r="B80" s="5" t="s">
        <v>19</v>
      </c>
      <c r="C80" s="3" t="s">
        <v>16</v>
      </c>
      <c r="D80" s="14" t="s">
        <v>70</v>
      </c>
      <c r="E80" s="12">
        <v>2</v>
      </c>
      <c r="F80" s="14" t="s">
        <v>113</v>
      </c>
      <c r="G80" s="12">
        <v>2</v>
      </c>
      <c r="H80" s="49" t="s">
        <v>172</v>
      </c>
    </row>
    <row r="81" spans="1:8" ht="18" customHeight="1">
      <c r="A81" s="7">
        <v>4</v>
      </c>
      <c r="B81" s="2" t="s">
        <v>5</v>
      </c>
      <c r="C81" s="5" t="s">
        <v>123</v>
      </c>
      <c r="D81" s="14" t="s">
        <v>71</v>
      </c>
      <c r="E81" s="12" t="s">
        <v>130</v>
      </c>
      <c r="F81" s="14" t="s">
        <v>109</v>
      </c>
      <c r="G81" s="12" t="s">
        <v>130</v>
      </c>
      <c r="H81" s="49" t="s">
        <v>174</v>
      </c>
    </row>
    <row r="82" spans="1:8" ht="18" customHeight="1">
      <c r="A82" s="7">
        <v>5</v>
      </c>
      <c r="B82" s="5" t="s">
        <v>11</v>
      </c>
      <c r="C82" s="5" t="s">
        <v>123</v>
      </c>
      <c r="D82" s="14" t="s">
        <v>69</v>
      </c>
      <c r="E82" s="12" t="s">
        <v>130</v>
      </c>
      <c r="F82" s="14" t="s">
        <v>110</v>
      </c>
      <c r="G82" s="12" t="s">
        <v>130</v>
      </c>
      <c r="H82" s="49" t="s">
        <v>173</v>
      </c>
    </row>
    <row r="83" spans="1:8" ht="18" customHeight="1">
      <c r="A83" s="7">
        <v>6</v>
      </c>
      <c r="B83" s="5" t="s">
        <v>12</v>
      </c>
      <c r="C83" s="5" t="s">
        <v>123</v>
      </c>
      <c r="D83" s="14" t="s">
        <v>73</v>
      </c>
      <c r="E83" s="12">
        <v>1</v>
      </c>
      <c r="F83" s="14" t="s">
        <v>107</v>
      </c>
      <c r="G83" s="12">
        <v>1</v>
      </c>
      <c r="H83" s="49" t="s">
        <v>175</v>
      </c>
    </row>
    <row r="84" spans="1:8" ht="18" customHeight="1" thickBot="1">
      <c r="A84" s="9">
        <v>7</v>
      </c>
      <c r="B84" s="21" t="s">
        <v>6</v>
      </c>
      <c r="C84" s="21" t="s">
        <v>123</v>
      </c>
      <c r="D84" s="30" t="s">
        <v>68</v>
      </c>
      <c r="E84" s="41" t="s">
        <v>130</v>
      </c>
      <c r="F84" s="41" t="s">
        <v>108</v>
      </c>
      <c r="G84" s="41" t="s">
        <v>130</v>
      </c>
      <c r="H84" s="50" t="s">
        <v>176</v>
      </c>
    </row>
    <row r="85" spans="1:8" ht="20.100000000000001" customHeight="1">
      <c r="A85" s="42"/>
      <c r="B85" s="42"/>
      <c r="C85" s="42"/>
      <c r="D85" s="42"/>
      <c r="E85" s="42"/>
      <c r="F85" s="42"/>
      <c r="G85" s="42"/>
      <c r="H85" s="42"/>
    </row>
    <row r="86" spans="1:8" ht="15.75">
      <c r="A86" s="88" t="s">
        <v>153</v>
      </c>
      <c r="B86" s="88"/>
      <c r="C86" s="88"/>
      <c r="D86" s="52"/>
      <c r="E86" s="52"/>
      <c r="F86" s="88" t="s">
        <v>154</v>
      </c>
      <c r="G86" s="88"/>
      <c r="H86" s="42"/>
    </row>
  </sheetData>
  <mergeCells count="18">
    <mergeCell ref="A47:C47"/>
    <mergeCell ref="F47:G47"/>
    <mergeCell ref="A49:H49"/>
    <mergeCell ref="A50:H50"/>
    <mergeCell ref="F52:H52"/>
    <mergeCell ref="A39:H39"/>
    <mergeCell ref="A1:H1"/>
    <mergeCell ref="A2:H2"/>
    <mergeCell ref="A6:H6"/>
    <mergeCell ref="F4:H4"/>
    <mergeCell ref="A15:H15"/>
    <mergeCell ref="A34:H34"/>
    <mergeCell ref="A29:H29"/>
    <mergeCell ref="A65:H65"/>
    <mergeCell ref="A75:H75"/>
    <mergeCell ref="A86:C86"/>
    <mergeCell ref="F86:G86"/>
    <mergeCell ref="A54:H54"/>
  </mergeCells>
  <pageMargins left="0.70866141732283472" right="0.70866141732283472" top="0.35433070866141736" bottom="0.35433070866141736" header="0.31496062992125984" footer="0.31496062992125984"/>
  <pageSetup paperSize="9" orientation="portrait" horizontalDpi="180" verticalDpi="180" r:id="rId1"/>
  <rowBreaks count="1" manualBreakCount="1">
    <brk id="4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44"/>
  <sheetViews>
    <sheetView zoomScaleNormal="100" workbookViewId="0">
      <selection activeCell="N32" sqref="N32"/>
    </sheetView>
  </sheetViews>
  <sheetFormatPr defaultRowHeight="15"/>
  <cols>
    <col min="2" max="2" width="23" customWidth="1"/>
    <col min="3" max="3" width="11.5703125" customWidth="1"/>
  </cols>
  <sheetData>
    <row r="1" spans="1:9" ht="18.75">
      <c r="A1" s="85" t="s">
        <v>140</v>
      </c>
      <c r="B1" s="85"/>
      <c r="C1" s="85"/>
      <c r="D1" s="85"/>
      <c r="E1" s="85"/>
      <c r="F1" s="85"/>
      <c r="G1" s="85"/>
      <c r="H1" s="85"/>
      <c r="I1" s="85"/>
    </row>
    <row r="2" spans="1:9" ht="15.75">
      <c r="A2" s="86" t="s">
        <v>141</v>
      </c>
      <c r="B2" s="86"/>
      <c r="C2" s="86"/>
      <c r="D2" s="86"/>
      <c r="E2" s="86"/>
      <c r="F2" s="86"/>
      <c r="G2" s="86"/>
      <c r="H2" s="86"/>
      <c r="I2" s="86"/>
    </row>
    <row r="3" spans="1:9" ht="15.75">
      <c r="A3" s="57"/>
      <c r="B3" s="57"/>
      <c r="C3" s="57"/>
      <c r="D3" s="57"/>
      <c r="E3" s="57"/>
      <c r="F3" s="57"/>
      <c r="G3" s="57"/>
      <c r="H3" s="57"/>
      <c r="I3" s="42"/>
    </row>
    <row r="4" spans="1:9" ht="15.75">
      <c r="A4" s="57"/>
      <c r="B4" s="57" t="s">
        <v>150</v>
      </c>
      <c r="C4" s="57"/>
      <c r="D4" s="57"/>
      <c r="E4" s="57"/>
      <c r="F4" s="83" t="s">
        <v>283</v>
      </c>
      <c r="G4" s="83"/>
      <c r="H4" s="83"/>
      <c r="I4" s="42"/>
    </row>
    <row r="5" spans="1:9" ht="16.5" thickBot="1">
      <c r="A5" s="13"/>
      <c r="B5" s="13"/>
      <c r="C5" s="13"/>
      <c r="D5" s="13"/>
      <c r="E5" s="13"/>
      <c r="F5" s="17"/>
      <c r="G5" s="17"/>
      <c r="H5" s="17"/>
      <c r="I5" s="17"/>
    </row>
    <row r="6" spans="1:9" ht="20.25" thickTop="1" thickBot="1">
      <c r="A6" s="84" t="s">
        <v>273</v>
      </c>
      <c r="B6" s="84"/>
      <c r="C6" s="84"/>
      <c r="D6" s="84"/>
      <c r="E6" s="84"/>
      <c r="F6" s="84"/>
      <c r="G6" s="84"/>
      <c r="H6" s="84"/>
      <c r="I6" s="84"/>
    </row>
    <row r="7" spans="1:9" ht="20.25" thickTop="1" thickBot="1">
      <c r="A7" s="15"/>
      <c r="B7" s="15"/>
      <c r="C7" s="15"/>
      <c r="D7" s="15"/>
      <c r="E7" s="15"/>
      <c r="F7" s="42"/>
      <c r="G7" s="42"/>
      <c r="H7" s="42"/>
      <c r="I7" s="42"/>
    </row>
    <row r="8" spans="1:9" ht="15.75">
      <c r="A8" s="54" t="s">
        <v>274</v>
      </c>
      <c r="B8" s="55" t="s">
        <v>2</v>
      </c>
      <c r="C8" s="55" t="s">
        <v>123</v>
      </c>
      <c r="D8" s="55"/>
      <c r="E8" s="55"/>
      <c r="F8" s="55"/>
      <c r="G8" s="55"/>
      <c r="H8" s="55"/>
      <c r="I8" s="56" t="s">
        <v>201</v>
      </c>
    </row>
    <row r="9" spans="1:9" ht="15.75">
      <c r="A9" s="7">
        <v>1</v>
      </c>
      <c r="B9" s="5" t="s">
        <v>29</v>
      </c>
      <c r="C9" s="5" t="s">
        <v>275</v>
      </c>
      <c r="D9" s="12">
        <v>3</v>
      </c>
      <c r="E9" s="12">
        <v>6</v>
      </c>
      <c r="F9" s="12">
        <v>6</v>
      </c>
      <c r="G9" s="12">
        <v>4</v>
      </c>
      <c r="H9" s="12">
        <v>6</v>
      </c>
      <c r="I9" s="20">
        <f>D9+E9+F9+G9+H9</f>
        <v>25</v>
      </c>
    </row>
    <row r="10" spans="1:9" ht="15.75">
      <c r="A10" s="7">
        <v>2</v>
      </c>
      <c r="B10" s="5" t="s">
        <v>30</v>
      </c>
      <c r="C10" s="5" t="s">
        <v>275</v>
      </c>
      <c r="D10" s="12">
        <v>6</v>
      </c>
      <c r="E10" s="12">
        <v>4</v>
      </c>
      <c r="F10" s="12">
        <v>4</v>
      </c>
      <c r="G10" s="12">
        <v>3</v>
      </c>
      <c r="H10" s="12">
        <v>4</v>
      </c>
      <c r="I10" s="20">
        <f>D10+E10+F10+G10+H10</f>
        <v>21</v>
      </c>
    </row>
    <row r="11" spans="1:9" ht="15.75">
      <c r="A11" s="7">
        <v>3</v>
      </c>
      <c r="B11" s="5" t="s">
        <v>31</v>
      </c>
      <c r="C11" s="5" t="s">
        <v>275</v>
      </c>
      <c r="D11" s="12">
        <v>4</v>
      </c>
      <c r="E11" s="12">
        <v>3</v>
      </c>
      <c r="F11" s="12">
        <v>3</v>
      </c>
      <c r="G11" s="12">
        <v>2</v>
      </c>
      <c r="H11" s="12">
        <v>3</v>
      </c>
      <c r="I11" s="20">
        <f t="shared" ref="I11:I23" si="0">D11+E11+F11+G11+H11</f>
        <v>15</v>
      </c>
    </row>
    <row r="12" spans="1:9" ht="15.75">
      <c r="A12" s="7">
        <v>4</v>
      </c>
      <c r="B12" s="5" t="s">
        <v>39</v>
      </c>
      <c r="C12" s="3" t="s">
        <v>276</v>
      </c>
      <c r="D12" s="12">
        <v>5</v>
      </c>
      <c r="E12" s="12">
        <v>5</v>
      </c>
      <c r="F12" s="12">
        <v>5</v>
      </c>
      <c r="G12" s="12">
        <v>3</v>
      </c>
      <c r="H12" s="12">
        <v>5</v>
      </c>
      <c r="I12" s="20">
        <f t="shared" si="0"/>
        <v>23</v>
      </c>
    </row>
    <row r="13" spans="1:9" ht="15.75">
      <c r="A13" s="7">
        <v>5</v>
      </c>
      <c r="B13" s="16" t="s">
        <v>40</v>
      </c>
      <c r="C13" s="3" t="s">
        <v>276</v>
      </c>
      <c r="D13" s="12">
        <v>1</v>
      </c>
      <c r="E13" s="12">
        <v>1</v>
      </c>
      <c r="F13" s="12">
        <v>1</v>
      </c>
      <c r="G13" s="12">
        <v>1</v>
      </c>
      <c r="H13" s="66">
        <v>1</v>
      </c>
      <c r="I13" s="20">
        <f t="shared" si="0"/>
        <v>5</v>
      </c>
    </row>
    <row r="14" spans="1:9" ht="15.75">
      <c r="A14" s="7">
        <v>6</v>
      </c>
      <c r="B14" s="2" t="s">
        <v>0</v>
      </c>
      <c r="C14" s="11" t="s">
        <v>279</v>
      </c>
      <c r="D14" s="12">
        <v>5</v>
      </c>
      <c r="E14" s="12">
        <v>5</v>
      </c>
      <c r="F14" s="12">
        <v>5</v>
      </c>
      <c r="G14" s="80"/>
      <c r="H14" s="12">
        <v>5</v>
      </c>
      <c r="I14" s="20">
        <f t="shared" si="0"/>
        <v>20</v>
      </c>
    </row>
    <row r="15" spans="1:9" ht="15.75">
      <c r="A15" s="7">
        <v>7</v>
      </c>
      <c r="B15" s="5" t="s">
        <v>1</v>
      </c>
      <c r="C15" s="11" t="s">
        <v>279</v>
      </c>
      <c r="D15" s="12">
        <v>3</v>
      </c>
      <c r="E15" s="12">
        <v>3</v>
      </c>
      <c r="F15" s="12">
        <v>3</v>
      </c>
      <c r="G15" s="80"/>
      <c r="H15" s="12">
        <v>3</v>
      </c>
      <c r="I15" s="20">
        <f t="shared" si="0"/>
        <v>12</v>
      </c>
    </row>
    <row r="16" spans="1:9" ht="15.75">
      <c r="A16" s="7">
        <v>8</v>
      </c>
      <c r="B16" s="5" t="s">
        <v>22</v>
      </c>
      <c r="C16" s="11" t="s">
        <v>279</v>
      </c>
      <c r="D16" s="12">
        <v>1</v>
      </c>
      <c r="E16" s="12">
        <v>1</v>
      </c>
      <c r="F16" s="12">
        <v>1</v>
      </c>
      <c r="G16" s="80"/>
      <c r="H16" s="12">
        <v>1</v>
      </c>
      <c r="I16" s="20">
        <f t="shared" si="0"/>
        <v>4</v>
      </c>
    </row>
    <row r="17" spans="1:14" ht="15.75">
      <c r="A17" s="7">
        <v>9</v>
      </c>
      <c r="B17" s="10" t="s">
        <v>3</v>
      </c>
      <c r="C17" s="3" t="s">
        <v>280</v>
      </c>
      <c r="D17" s="12">
        <v>4</v>
      </c>
      <c r="E17" s="12">
        <v>4</v>
      </c>
      <c r="F17" s="12">
        <v>4</v>
      </c>
      <c r="G17" s="80"/>
      <c r="H17" s="12">
        <v>4</v>
      </c>
      <c r="I17" s="20">
        <f t="shared" si="0"/>
        <v>16</v>
      </c>
    </row>
    <row r="18" spans="1:14" ht="15.75">
      <c r="A18" s="7">
        <v>10</v>
      </c>
      <c r="B18" s="5" t="s">
        <v>13</v>
      </c>
      <c r="C18" s="3" t="s">
        <v>280</v>
      </c>
      <c r="D18" s="12">
        <v>2</v>
      </c>
      <c r="E18" s="12">
        <v>3</v>
      </c>
      <c r="F18" s="12">
        <v>3</v>
      </c>
      <c r="G18" s="80"/>
      <c r="H18" s="12">
        <v>3</v>
      </c>
      <c r="I18" s="20">
        <f t="shared" si="0"/>
        <v>11</v>
      </c>
    </row>
    <row r="19" spans="1:14" ht="15.75">
      <c r="A19" s="7">
        <v>11</v>
      </c>
      <c r="B19" s="5" t="s">
        <v>23</v>
      </c>
      <c r="C19" s="3" t="s">
        <v>280</v>
      </c>
      <c r="D19" s="12">
        <v>1</v>
      </c>
      <c r="E19" s="12">
        <v>1</v>
      </c>
      <c r="F19" s="12">
        <v>2</v>
      </c>
      <c r="G19" s="80"/>
      <c r="H19" s="12">
        <v>1</v>
      </c>
      <c r="I19" s="20">
        <f t="shared" si="0"/>
        <v>5</v>
      </c>
    </row>
    <row r="20" spans="1:14" ht="15.75">
      <c r="A20" s="7">
        <v>12</v>
      </c>
      <c r="B20" s="5" t="s">
        <v>10</v>
      </c>
      <c r="C20" s="3" t="s">
        <v>281</v>
      </c>
      <c r="D20" s="12">
        <v>4</v>
      </c>
      <c r="E20" s="12">
        <v>2</v>
      </c>
      <c r="F20" s="12">
        <v>2</v>
      </c>
      <c r="G20" s="80"/>
      <c r="H20" s="12">
        <v>2</v>
      </c>
      <c r="I20" s="20">
        <f t="shared" si="0"/>
        <v>10</v>
      </c>
    </row>
    <row r="21" spans="1:14" ht="15.75">
      <c r="A21" s="7">
        <v>13</v>
      </c>
      <c r="B21" s="5" t="s">
        <v>25</v>
      </c>
      <c r="C21" s="3" t="s">
        <v>281</v>
      </c>
      <c r="D21" s="12">
        <v>1</v>
      </c>
      <c r="E21" s="12">
        <v>1</v>
      </c>
      <c r="F21" s="12">
        <v>1</v>
      </c>
      <c r="G21" s="80"/>
      <c r="H21" s="12">
        <v>1</v>
      </c>
      <c r="I21" s="20">
        <f t="shared" si="0"/>
        <v>4</v>
      </c>
    </row>
    <row r="22" spans="1:14" ht="15.75">
      <c r="A22" s="7">
        <v>14</v>
      </c>
      <c r="B22" s="5" t="s">
        <v>24</v>
      </c>
      <c r="C22" s="11" t="s">
        <v>282</v>
      </c>
      <c r="D22" s="12">
        <v>5</v>
      </c>
      <c r="E22" s="12">
        <v>5</v>
      </c>
      <c r="F22" s="12">
        <v>5</v>
      </c>
      <c r="G22" s="80"/>
      <c r="H22" s="12">
        <v>5</v>
      </c>
      <c r="I22" s="20">
        <f t="shared" si="0"/>
        <v>20</v>
      </c>
    </row>
    <row r="23" spans="1:14" ht="16.5" thickBot="1">
      <c r="A23" s="27">
        <v>15</v>
      </c>
      <c r="B23" s="21" t="s">
        <v>12</v>
      </c>
      <c r="C23" s="81" t="s">
        <v>282</v>
      </c>
      <c r="D23" s="41">
        <v>1</v>
      </c>
      <c r="E23" s="41">
        <v>1</v>
      </c>
      <c r="F23" s="41">
        <v>1</v>
      </c>
      <c r="G23" s="43"/>
      <c r="H23" s="41">
        <v>1</v>
      </c>
      <c r="I23" s="23">
        <f t="shared" si="0"/>
        <v>4</v>
      </c>
    </row>
    <row r="24" spans="1:14" ht="15.75">
      <c r="A24" s="71"/>
      <c r="B24" s="72"/>
      <c r="C24" s="52"/>
      <c r="D24" s="74"/>
      <c r="E24" s="74"/>
      <c r="F24" s="74"/>
      <c r="G24" s="42"/>
      <c r="H24" s="74"/>
      <c r="I24" s="74"/>
    </row>
    <row r="25" spans="1:14" ht="18.75">
      <c r="A25" s="71"/>
      <c r="B25" s="72"/>
      <c r="C25" s="52"/>
      <c r="D25" s="74"/>
      <c r="E25" s="74"/>
      <c r="F25" s="74"/>
      <c r="G25" s="76" t="s">
        <v>284</v>
      </c>
      <c r="H25" s="74"/>
      <c r="I25" s="78">
        <f>I9+I10+I11+I12+I13+I14+I15+I16+I17+I18+I19+I20+I21+I22+I23</f>
        <v>195</v>
      </c>
    </row>
    <row r="26" spans="1:14" ht="16.5" thickBot="1">
      <c r="A26" s="71"/>
      <c r="B26" s="72"/>
      <c r="C26" s="73"/>
      <c r="D26" s="75"/>
      <c r="E26" s="74"/>
      <c r="F26" s="75"/>
      <c r="G26" s="42"/>
      <c r="H26" s="74"/>
      <c r="I26" s="42"/>
    </row>
    <row r="27" spans="1:14" ht="15.75">
      <c r="A27" s="54" t="s">
        <v>274</v>
      </c>
      <c r="B27" s="55" t="s">
        <v>2</v>
      </c>
      <c r="C27" s="55" t="s">
        <v>16</v>
      </c>
      <c r="D27" s="55"/>
      <c r="E27" s="55"/>
      <c r="F27" s="55"/>
      <c r="G27" s="55"/>
      <c r="H27" s="55"/>
      <c r="I27" s="56" t="s">
        <v>201</v>
      </c>
    </row>
    <row r="28" spans="1:14" ht="15.75">
      <c r="A28" s="7">
        <v>1</v>
      </c>
      <c r="B28" s="5" t="s">
        <v>26</v>
      </c>
      <c r="C28" s="5" t="s">
        <v>275</v>
      </c>
      <c r="D28" s="12">
        <v>1</v>
      </c>
      <c r="E28" s="12">
        <v>2</v>
      </c>
      <c r="F28" s="12">
        <v>2</v>
      </c>
      <c r="G28" s="12">
        <v>6</v>
      </c>
      <c r="H28" s="12">
        <v>2</v>
      </c>
      <c r="I28" s="20">
        <f>D28+E28+F28+G28+H28</f>
        <v>13</v>
      </c>
    </row>
    <row r="29" spans="1:14" ht="15.75">
      <c r="A29" s="7">
        <v>2</v>
      </c>
      <c r="B29" s="5" t="s">
        <v>27</v>
      </c>
      <c r="C29" s="5" t="s">
        <v>275</v>
      </c>
      <c r="D29" s="12">
        <v>2</v>
      </c>
      <c r="E29" s="12">
        <v>1</v>
      </c>
      <c r="F29" s="12">
        <v>1</v>
      </c>
      <c r="G29" s="12">
        <v>1</v>
      </c>
      <c r="H29" s="12">
        <v>1</v>
      </c>
      <c r="I29" s="20">
        <f>D29+E29+F29+G29+H29</f>
        <v>6</v>
      </c>
      <c r="N29" s="79"/>
    </row>
    <row r="30" spans="1:14" ht="15.75">
      <c r="A30" s="7">
        <v>3</v>
      </c>
      <c r="B30" s="5" t="s">
        <v>38</v>
      </c>
      <c r="C30" s="3" t="s">
        <v>276</v>
      </c>
      <c r="D30" s="12">
        <v>3</v>
      </c>
      <c r="E30" s="12">
        <v>3</v>
      </c>
      <c r="F30" s="12">
        <v>3</v>
      </c>
      <c r="G30" s="12">
        <v>5</v>
      </c>
      <c r="H30" s="12">
        <v>3</v>
      </c>
      <c r="I30" s="20">
        <f t="shared" ref="I30:I39" si="1">D30+E30+F30+G30+H30</f>
        <v>17</v>
      </c>
    </row>
    <row r="31" spans="1:14" ht="15.75">
      <c r="A31" s="7">
        <v>4</v>
      </c>
      <c r="B31" s="5" t="s">
        <v>36</v>
      </c>
      <c r="C31" s="3" t="s">
        <v>276</v>
      </c>
      <c r="D31" s="12">
        <v>2</v>
      </c>
      <c r="E31" s="12">
        <v>2</v>
      </c>
      <c r="F31" s="12">
        <v>2</v>
      </c>
      <c r="G31" s="12">
        <v>2</v>
      </c>
      <c r="H31" s="12">
        <v>2</v>
      </c>
      <c r="I31" s="20">
        <f t="shared" si="1"/>
        <v>10</v>
      </c>
    </row>
    <row r="32" spans="1:14" ht="15.75">
      <c r="A32" s="7">
        <v>5</v>
      </c>
      <c r="B32" s="5" t="s">
        <v>28</v>
      </c>
      <c r="C32" s="3" t="s">
        <v>277</v>
      </c>
      <c r="D32" s="12">
        <v>2</v>
      </c>
      <c r="E32" s="12">
        <v>2</v>
      </c>
      <c r="F32" s="12">
        <v>2</v>
      </c>
      <c r="G32" s="80"/>
      <c r="H32" s="12">
        <v>2</v>
      </c>
      <c r="I32" s="20">
        <f t="shared" si="1"/>
        <v>8</v>
      </c>
    </row>
    <row r="33" spans="1:9" ht="15.75">
      <c r="A33" s="7">
        <v>6</v>
      </c>
      <c r="B33" s="5" t="s">
        <v>32</v>
      </c>
      <c r="C33" s="11" t="s">
        <v>278</v>
      </c>
      <c r="D33" s="12">
        <v>2</v>
      </c>
      <c r="E33" s="48">
        <v>2</v>
      </c>
      <c r="F33" s="82">
        <v>2</v>
      </c>
      <c r="G33" s="80"/>
      <c r="H33" s="48">
        <v>2</v>
      </c>
      <c r="I33" s="20">
        <f t="shared" si="1"/>
        <v>8</v>
      </c>
    </row>
    <row r="34" spans="1:9" ht="15.75">
      <c r="A34" s="7">
        <v>7</v>
      </c>
      <c r="B34" s="5" t="s">
        <v>15</v>
      </c>
      <c r="C34" s="11" t="s">
        <v>279</v>
      </c>
      <c r="D34" s="12">
        <v>2</v>
      </c>
      <c r="E34" s="12">
        <v>2</v>
      </c>
      <c r="F34" s="12">
        <v>2</v>
      </c>
      <c r="G34" s="80"/>
      <c r="H34" s="12">
        <v>2</v>
      </c>
      <c r="I34" s="20">
        <f t="shared" si="1"/>
        <v>8</v>
      </c>
    </row>
    <row r="35" spans="1:9" ht="15.75">
      <c r="A35" s="7">
        <v>8</v>
      </c>
      <c r="B35" s="5" t="s">
        <v>17</v>
      </c>
      <c r="C35" s="3" t="s">
        <v>280</v>
      </c>
      <c r="D35" s="48">
        <v>6</v>
      </c>
      <c r="E35" s="48">
        <v>6</v>
      </c>
      <c r="F35" s="48">
        <v>6</v>
      </c>
      <c r="G35" s="80"/>
      <c r="H35" s="48">
        <v>6</v>
      </c>
      <c r="I35" s="20">
        <f t="shared" si="1"/>
        <v>24</v>
      </c>
    </row>
    <row r="36" spans="1:9" ht="15.75">
      <c r="A36" s="7">
        <v>9</v>
      </c>
      <c r="B36" s="5" t="s">
        <v>18</v>
      </c>
      <c r="C36" s="3" t="s">
        <v>280</v>
      </c>
      <c r="D36" s="12">
        <v>3</v>
      </c>
      <c r="E36" s="12">
        <v>2</v>
      </c>
      <c r="F36" s="12">
        <v>1</v>
      </c>
      <c r="G36" s="80"/>
      <c r="H36" s="12">
        <v>2</v>
      </c>
      <c r="I36" s="20">
        <f t="shared" si="1"/>
        <v>8</v>
      </c>
    </row>
    <row r="37" spans="1:9" ht="15.75">
      <c r="A37" s="7">
        <v>10</v>
      </c>
      <c r="B37" s="5" t="s">
        <v>21</v>
      </c>
      <c r="C37" s="3" t="s">
        <v>281</v>
      </c>
      <c r="D37" s="12">
        <v>2</v>
      </c>
      <c r="E37" s="12">
        <v>4</v>
      </c>
      <c r="F37" s="12">
        <v>4</v>
      </c>
      <c r="G37" s="80"/>
      <c r="H37" s="12">
        <v>4</v>
      </c>
      <c r="I37" s="20">
        <f t="shared" si="1"/>
        <v>14</v>
      </c>
    </row>
    <row r="38" spans="1:9" ht="15.75">
      <c r="A38" s="7">
        <v>11</v>
      </c>
      <c r="B38" s="11" t="s">
        <v>20</v>
      </c>
      <c r="C38" s="11" t="s">
        <v>282</v>
      </c>
      <c r="D38" s="12">
        <v>3</v>
      </c>
      <c r="E38" s="12">
        <v>2</v>
      </c>
      <c r="F38" s="12">
        <v>3</v>
      </c>
      <c r="G38" s="80"/>
      <c r="H38" s="12">
        <v>3</v>
      </c>
      <c r="I38" s="20">
        <f t="shared" si="1"/>
        <v>11</v>
      </c>
    </row>
    <row r="39" spans="1:9" ht="16.5" thickBot="1">
      <c r="A39" s="27">
        <v>12</v>
      </c>
      <c r="B39" s="21" t="s">
        <v>19</v>
      </c>
      <c r="C39" s="81" t="s">
        <v>282</v>
      </c>
      <c r="D39" s="41">
        <v>2</v>
      </c>
      <c r="E39" s="41">
        <v>3</v>
      </c>
      <c r="F39" s="41">
        <v>2</v>
      </c>
      <c r="G39" s="43"/>
      <c r="H39" s="41">
        <v>2</v>
      </c>
      <c r="I39" s="23">
        <f t="shared" si="1"/>
        <v>9</v>
      </c>
    </row>
    <row r="40" spans="1:9" ht="15.75">
      <c r="A40" s="71"/>
      <c r="B40" s="42"/>
      <c r="C40" s="42"/>
      <c r="D40" s="42"/>
      <c r="E40" s="42"/>
      <c r="F40" s="42"/>
      <c r="G40" s="42"/>
      <c r="H40" s="42"/>
      <c r="I40" s="42"/>
    </row>
    <row r="41" spans="1:9" ht="18.75">
      <c r="A41" s="42"/>
      <c r="B41" s="42"/>
      <c r="C41" s="42"/>
      <c r="D41" s="42"/>
      <c r="E41" s="42"/>
      <c r="F41" s="42"/>
      <c r="G41" s="76" t="s">
        <v>284</v>
      </c>
      <c r="H41" s="42"/>
      <c r="I41" s="77">
        <f>I28+I29+I30+I31+I32+I33+I34+I35+I36+I37+I38+I39</f>
        <v>136</v>
      </c>
    </row>
    <row r="42" spans="1:9" ht="18.75">
      <c r="A42" s="42"/>
      <c r="B42" s="42"/>
      <c r="C42" s="42"/>
      <c r="D42" s="42"/>
      <c r="E42" s="42"/>
      <c r="F42" s="42"/>
      <c r="G42" s="76"/>
      <c r="H42" s="42"/>
      <c r="I42" s="42"/>
    </row>
    <row r="43" spans="1:9" ht="18.75">
      <c r="A43" s="42"/>
      <c r="B43" s="42"/>
      <c r="C43" s="42"/>
      <c r="D43" s="42"/>
      <c r="E43" s="42"/>
      <c r="F43" s="42"/>
      <c r="G43" s="76"/>
      <c r="H43" s="42"/>
      <c r="I43" s="42"/>
    </row>
    <row r="44" spans="1:9" ht="15.75">
      <c r="A44" s="88" t="s">
        <v>153</v>
      </c>
      <c r="B44" s="88"/>
      <c r="C44" s="88"/>
      <c r="D44" s="52"/>
      <c r="E44" s="52"/>
      <c r="F44" s="88" t="s">
        <v>154</v>
      </c>
      <c r="G44" s="88"/>
      <c r="H44" s="42"/>
      <c r="I44" s="42"/>
    </row>
  </sheetData>
  <mergeCells count="6">
    <mergeCell ref="A44:C44"/>
    <mergeCell ref="F44:G44"/>
    <mergeCell ref="A1:I1"/>
    <mergeCell ref="A2:I2"/>
    <mergeCell ref="F4:H4"/>
    <mergeCell ref="A6:I6"/>
  </mergeCells>
  <pageMargins left="0.31496062992125984" right="0.11811023622047245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 день</vt:lpstr>
      <vt:lpstr>1 день</vt:lpstr>
      <vt:lpstr>ком очки</vt:lpstr>
      <vt:lpstr>'1 день'!Область_печати</vt:lpstr>
      <vt:lpstr>'2 день'!Область_печати</vt:lpstr>
      <vt:lpstr>'ком очки'!Область_печати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2014-03-16T04:53:13Z</dcterms:modified>
</cp:coreProperties>
</file>