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zherina\Desktop\Регина спорткомитет\ОТЧЕТНЫЕ ФОРМЫ\ассигнования по инициативам президента\"/>
    </mc:Choice>
  </mc:AlternateContent>
  <bookViews>
    <workbookView xWindow="0" yWindow="0" windowWidth="28800" windowHeight="12585"/>
  </bookViews>
  <sheets>
    <sheet name="Федеральные деньги 2019 " sheetId="2" r:id="rId1"/>
  </sheets>
  <calcPr calcId="152511"/>
</workbook>
</file>

<file path=xl/calcChain.xml><?xml version="1.0" encoding="utf-8"?>
<calcChain xmlns="http://schemas.openxmlformats.org/spreadsheetml/2006/main">
  <c r="F14" i="2" l="1"/>
  <c r="E14" i="2"/>
  <c r="D14" i="2"/>
  <c r="G13" i="2"/>
  <c r="F13" i="2"/>
  <c r="E13" i="2"/>
  <c r="D13" i="2"/>
  <c r="G11" i="2" l="1"/>
  <c r="D11" i="2"/>
  <c r="G9" i="2"/>
  <c r="D9" i="2"/>
  <c r="G7" i="2"/>
  <c r="G14" i="2" s="1"/>
  <c r="E7" i="2"/>
  <c r="D7" i="2"/>
  <c r="F7" i="2"/>
  <c r="E11" i="2" l="1"/>
  <c r="E9" i="2"/>
  <c r="F11" i="2"/>
  <c r="F9" i="2" l="1"/>
</calcChain>
</file>

<file path=xl/sharedStrings.xml><?xml version="1.0" encoding="utf-8"?>
<sst xmlns="http://schemas.openxmlformats.org/spreadsheetml/2006/main" count="22" uniqueCount="19">
  <si>
    <t>Соглашение c Министерством спорта РФ</t>
  </si>
  <si>
    <t>ВСЕГО по  Соглашениям</t>
  </si>
  <si>
    <t>(руб.)</t>
  </si>
  <si>
    <t>№№ пп</t>
  </si>
  <si>
    <t>Общая сумма финансирования мероприятия</t>
  </si>
  <si>
    <t>ИТОГО по соглашению</t>
  </si>
  <si>
    <t>Предмет соглашения</t>
  </si>
  <si>
    <t>Федеральный бюджет</t>
  </si>
  <si>
    <t>Бюджет Мурманской области</t>
  </si>
  <si>
    <t>Информация о расходовании средств, выделенных из федерального бюджета Министерству спорта и молодежной политики Мурманской области в 2020 году</t>
  </si>
  <si>
    <r>
      <rPr>
        <b/>
        <sz val="12"/>
        <color theme="1"/>
        <rFont val="Times New Roman"/>
        <family val="1"/>
        <charset val="204"/>
      </rPr>
      <t>Допсоглашение от 20.12.2019 № 777-09-2019-081/2</t>
    </r>
    <r>
      <rPr>
        <sz val="12"/>
        <color theme="1"/>
        <rFont val="Times New Roman"/>
        <family val="1"/>
        <charset val="204"/>
      </rPr>
      <t xml:space="preserve"> по субсидии на финансовое обеспечение мероприятий федеральной целевой программы "Развитие физической культуры и спорта в Российской Федерации на 2016-2020 годы" </t>
    </r>
  </si>
  <si>
    <t>закупка спортивного оборудования для спортивных школ олимпийского резерва</t>
  </si>
  <si>
    <t>В спортивные школы олимпийского резерва, в т.ч. по хоккею, поставлено новое спортивное оборудование и инвентарь</t>
  </si>
  <si>
    <r>
      <rPr>
        <b/>
        <sz val="12"/>
        <color theme="1"/>
        <rFont val="Times New Roman"/>
        <family val="1"/>
        <charset val="204"/>
      </rPr>
      <t>Соглашение от 18.12.2019 № 777-09-2020-138</t>
    </r>
    <r>
      <rPr>
        <sz val="12"/>
        <color theme="1"/>
        <rFont val="Times New Roman"/>
        <family val="1"/>
        <charset val="204"/>
      </rPr>
      <t xml:space="preserve"> по субсидии на приобретение спортивного оборудования и инвентаря для приведения организаций спортивной подготовки в нормативное состояние</t>
    </r>
  </si>
  <si>
    <r>
      <rPr>
        <b/>
        <sz val="12"/>
        <color theme="1"/>
        <rFont val="Times New Roman"/>
        <family val="1"/>
        <charset val="204"/>
      </rPr>
      <t>Допсоглашение от 18.12.2019 № 777-08-2019-201/2</t>
    </r>
    <r>
      <rPr>
        <sz val="12"/>
        <color theme="1"/>
        <rFont val="Times New Roman"/>
        <family val="1"/>
        <charset val="204"/>
      </rPr>
      <t xml:space="preserve"> по субсидии на оснащение объектов спортивной инфраструктуры спортивно-технологическим оборудованием</t>
    </r>
  </si>
  <si>
    <t>Поставлены комплекты спортивного оборудования</t>
  </si>
  <si>
    <r>
      <rPr>
        <b/>
        <sz val="12"/>
        <color theme="1"/>
        <rFont val="Times New Roman"/>
        <family val="1"/>
        <charset val="204"/>
      </rPr>
      <t>Допсоглашение от 18.12.2019 № 777-08-2019-066/1</t>
    </r>
    <r>
      <rPr>
        <sz val="12"/>
        <color theme="1"/>
        <rFont val="Times New Roman"/>
        <family val="1"/>
        <charset val="204"/>
      </rPr>
      <t xml:space="preserve"> по субсидии на господдержку спортивных организаций, осуществляющих подготовку спортивного резерва для сборных команд РФ</t>
    </r>
  </si>
  <si>
    <t xml:space="preserve">Все организации спортивной подготовки предоставляют услуги населению в соответствии с федеральными стандартами спортивной подготовки </t>
  </si>
  <si>
    <t>Исполнено за 9 месяцев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</si>
</sst>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/>
    </xf>
    <xf numFmtId="4" fontId="4" fillId="0" borderId="2" xfId="0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>
      <alignment horizontal="right"/>
    </xf>
    <xf numFmtId="4" fontId="5" fillId="0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2" fillId="0" borderId="0" xfId="0" applyFont="1" applyBorder="1" applyAlignment="1"/>
    <xf numFmtId="0" fontId="5" fillId="0" borderId="0" xfId="0" applyFont="1" applyBorder="1" applyAlignment="1"/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/>
    </xf>
    <xf numFmtId="0" fontId="0" fillId="0" borderId="0" xfId="0" applyFont="1"/>
    <xf numFmtId="0" fontId="4" fillId="0" borderId="2" xfId="0" applyFont="1" applyBorder="1" applyAlignment="1">
      <alignment horizontal="center" wrapText="1"/>
    </xf>
    <xf numFmtId="4" fontId="0" fillId="0" borderId="0" xfId="0" applyNumberFormat="1"/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0" fillId="0" borderId="7" xfId="0" applyBorder="1" applyAlignment="1">
      <alignment horizontal="center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1"/>
  <sheetViews>
    <sheetView tabSelected="1" zoomScaleNormal="100" workbookViewId="0">
      <selection activeCell="H12" sqref="H12"/>
    </sheetView>
  </sheetViews>
  <sheetFormatPr defaultRowHeight="15" x14ac:dyDescent="0.25"/>
  <cols>
    <col min="1" max="1" width="4.5703125" customWidth="1"/>
    <col min="2" max="2" width="41.140625" customWidth="1"/>
    <col min="3" max="3" width="50.28515625" customWidth="1"/>
    <col min="4" max="5" width="19.42578125" customWidth="1"/>
    <col min="6" max="6" width="25.42578125" customWidth="1"/>
    <col min="7" max="7" width="18.28515625" customWidth="1"/>
  </cols>
  <sheetData>
    <row r="2" spans="1:7" ht="18.75" x14ac:dyDescent="0.3">
      <c r="A2" s="11" t="s">
        <v>9</v>
      </c>
      <c r="B2" s="10"/>
      <c r="C2" s="10"/>
      <c r="F2" s="1"/>
    </row>
    <row r="3" spans="1:7" ht="6.6" customHeight="1" x14ac:dyDescent="0.3">
      <c r="A3" s="10"/>
      <c r="B3" s="10"/>
      <c r="C3" s="10"/>
      <c r="F3" s="1"/>
    </row>
    <row r="4" spans="1:7" ht="24.75" customHeight="1" x14ac:dyDescent="0.35">
      <c r="A4" s="2"/>
      <c r="B4" s="2"/>
      <c r="C4" s="2"/>
      <c r="F4" s="1"/>
      <c r="G4" s="9" t="s">
        <v>2</v>
      </c>
    </row>
    <row r="5" spans="1:7" ht="47.25" x14ac:dyDescent="0.25">
      <c r="A5" s="3" t="s">
        <v>3</v>
      </c>
      <c r="B5" s="3" t="s">
        <v>0</v>
      </c>
      <c r="C5" s="3" t="s">
        <v>6</v>
      </c>
      <c r="D5" s="3" t="s">
        <v>7</v>
      </c>
      <c r="E5" s="3" t="s">
        <v>8</v>
      </c>
      <c r="F5" s="3" t="s">
        <v>4</v>
      </c>
      <c r="G5" s="3" t="s">
        <v>18</v>
      </c>
    </row>
    <row r="6" spans="1:7" ht="111.75" customHeight="1" x14ac:dyDescent="0.25">
      <c r="A6" s="12">
        <v>1</v>
      </c>
      <c r="B6" s="13" t="s">
        <v>10</v>
      </c>
      <c r="C6" s="13" t="s">
        <v>11</v>
      </c>
      <c r="D6" s="4">
        <v>4980100</v>
      </c>
      <c r="E6" s="4">
        <v>2034125.35</v>
      </c>
      <c r="F6" s="4">
        <v>7014225.3499999996</v>
      </c>
      <c r="G6" s="4">
        <v>1227682</v>
      </c>
    </row>
    <row r="7" spans="1:7" ht="15.75" x14ac:dyDescent="0.25">
      <c r="A7" s="29" t="s">
        <v>5</v>
      </c>
      <c r="B7" s="29"/>
      <c r="C7" s="29"/>
      <c r="D7" s="5">
        <f>SUM(D6)</f>
        <v>4980100</v>
      </c>
      <c r="E7" s="5">
        <f t="shared" ref="E7:G7" si="0">SUM(E6)</f>
        <v>2034125.35</v>
      </c>
      <c r="F7" s="5">
        <f t="shared" si="0"/>
        <v>7014225.3499999996</v>
      </c>
      <c r="G7" s="5">
        <f t="shared" si="0"/>
        <v>1227682</v>
      </c>
    </row>
    <row r="8" spans="1:7" ht="93" customHeight="1" x14ac:dyDescent="0.25">
      <c r="A8" s="14">
        <v>2</v>
      </c>
      <c r="B8" s="15" t="s">
        <v>13</v>
      </c>
      <c r="C8" s="16" t="s">
        <v>12</v>
      </c>
      <c r="D8" s="6">
        <v>25000000</v>
      </c>
      <c r="E8" s="6">
        <v>1595744.68</v>
      </c>
      <c r="F8" s="6">
        <v>26595744.68</v>
      </c>
      <c r="G8" s="4">
        <v>24452412.77</v>
      </c>
    </row>
    <row r="9" spans="1:7" ht="15.75" x14ac:dyDescent="0.25">
      <c r="A9" s="29" t="s">
        <v>5</v>
      </c>
      <c r="B9" s="29"/>
      <c r="C9" s="29"/>
      <c r="D9" s="5">
        <f>SUM(D8:D8)</f>
        <v>25000000</v>
      </c>
      <c r="E9" s="5">
        <f>SUM(E8:E8)</f>
        <v>1595744.68</v>
      </c>
      <c r="F9" s="5">
        <f>SUM(F8:F8)</f>
        <v>26595744.68</v>
      </c>
      <c r="G9" s="5">
        <f>SUM(G8:G8)</f>
        <v>24452412.77</v>
      </c>
    </row>
    <row r="10" spans="1:7" ht="79.5" customHeight="1" x14ac:dyDescent="0.25">
      <c r="A10" s="14">
        <v>3</v>
      </c>
      <c r="B10" s="15" t="s">
        <v>14</v>
      </c>
      <c r="C10" s="17" t="s">
        <v>15</v>
      </c>
      <c r="D10" s="4">
        <v>43144000</v>
      </c>
      <c r="E10" s="4">
        <v>2753872.34</v>
      </c>
      <c r="F10" s="4">
        <v>45897872.340000004</v>
      </c>
      <c r="G10" s="4">
        <v>40202014.789999999</v>
      </c>
    </row>
    <row r="11" spans="1:7" ht="15.75" x14ac:dyDescent="0.25">
      <c r="A11" s="22" t="s">
        <v>5</v>
      </c>
      <c r="B11" s="23"/>
      <c r="C11" s="24"/>
      <c r="D11" s="5">
        <f>SUM(D10:D10)</f>
        <v>43144000</v>
      </c>
      <c r="E11" s="5">
        <f>SUM(E10:E10)</f>
        <v>2753872.34</v>
      </c>
      <c r="F11" s="5">
        <f>SUM(F10:F10)</f>
        <v>45897872.340000004</v>
      </c>
      <c r="G11" s="5">
        <f>SUM(G10:G10)</f>
        <v>40202014.789999999</v>
      </c>
    </row>
    <row r="12" spans="1:7" s="19" customFormat="1" ht="94.5" x14ac:dyDescent="0.25">
      <c r="A12" s="18">
        <v>4</v>
      </c>
      <c r="B12" s="20" t="s">
        <v>16</v>
      </c>
      <c r="C12" s="17" t="s">
        <v>17</v>
      </c>
      <c r="D12" s="7">
        <v>5975700</v>
      </c>
      <c r="E12" s="7">
        <v>2440778.87</v>
      </c>
      <c r="F12" s="7">
        <v>8416478.8699999992</v>
      </c>
      <c r="G12" s="7">
        <v>8416478.8699999992</v>
      </c>
    </row>
    <row r="13" spans="1:7" ht="15.75" x14ac:dyDescent="0.25">
      <c r="A13" s="22" t="s">
        <v>5</v>
      </c>
      <c r="B13" s="23"/>
      <c r="C13" s="24"/>
      <c r="D13" s="5">
        <f>SUM(D12:D12)</f>
        <v>5975700</v>
      </c>
      <c r="E13" s="5">
        <f>SUM(E12:E12)</f>
        <v>2440778.87</v>
      </c>
      <c r="F13" s="5">
        <f>SUM(F12:F12)</f>
        <v>8416478.8699999992</v>
      </c>
      <c r="G13" s="5">
        <f>SUM(G12:G12)</f>
        <v>8416478.8699999992</v>
      </c>
    </row>
    <row r="14" spans="1:7" ht="15.75" x14ac:dyDescent="0.25">
      <c r="A14" s="25" t="s">
        <v>1</v>
      </c>
      <c r="B14" s="26"/>
      <c r="C14" s="27"/>
      <c r="D14" s="8">
        <f>SUM(D13,D11,D9,D7)</f>
        <v>79099800</v>
      </c>
      <c r="E14" s="8">
        <f>SUM(E13,E11,E9,E7)</f>
        <v>8824521.2400000002</v>
      </c>
      <c r="F14" s="8">
        <f>SUM(D14:E14)</f>
        <v>87924321.239999995</v>
      </c>
      <c r="G14" s="8">
        <f>SUM(G13,G11,G9,G7)</f>
        <v>74298588.429999992</v>
      </c>
    </row>
    <row r="15" spans="1:7" x14ac:dyDescent="0.25">
      <c r="A15" s="28"/>
      <c r="B15" s="28"/>
      <c r="C15" s="28"/>
    </row>
    <row r="21" spans="7:7" x14ac:dyDescent="0.25">
      <c r="G21" s="21"/>
    </row>
  </sheetData>
  <mergeCells count="6">
    <mergeCell ref="A11:C11"/>
    <mergeCell ref="A14:C14"/>
    <mergeCell ref="A15:C15"/>
    <mergeCell ref="A7:C7"/>
    <mergeCell ref="A9:C9"/>
    <mergeCell ref="A13:C13"/>
  </mergeCells>
  <pageMargins left="0.51181102362204722" right="0" top="0" bottom="0" header="0" footer="0"/>
  <pageSetup paperSize="9" scale="77" orientation="landscape" r:id="rId1"/>
  <headerFooter>
    <oddHeader>&amp;R&amp;"Times New Roman,обычный"&amp;8Приложение к письму № ____________ от ___________________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Федеральные деньги 2019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Кубышкина</dc:creator>
  <cp:lastModifiedBy>Прожерина Р.А.</cp:lastModifiedBy>
  <cp:lastPrinted>2019-03-26T15:10:34Z</cp:lastPrinted>
  <dcterms:created xsi:type="dcterms:W3CDTF">2019-03-21T11:25:26Z</dcterms:created>
  <dcterms:modified xsi:type="dcterms:W3CDTF">2020-10-02T12:15:32Z</dcterms:modified>
</cp:coreProperties>
</file>